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 firstSheet="2" activeTab="5"/>
  </bookViews>
  <sheets>
    <sheet name="Anurdhapura" sheetId="1" r:id="rId1"/>
    <sheet name="Colombo" sheetId="2" r:id="rId2"/>
    <sheet name="Kalutara" sheetId="3" r:id="rId3"/>
    <sheet name="Kurunegala" sheetId="4" r:id="rId4"/>
    <sheet name="Pollonnaruwa" sheetId="5" r:id="rId5"/>
    <sheet name="Nuwara-Eliya" sheetId="6" r:id="rId6"/>
    <sheet name="Batti" sheetId="7" r:id="rId7"/>
    <sheet name="Trinco" sheetId="8" r:id="rId8"/>
    <sheet name="Sheet1" sheetId="9" r:id="rId9"/>
  </sheets>
  <definedNames>
    <definedName name="_xlnm.Print_Area" localSheetId="2">Kalutara!$A$1:$Q$24</definedName>
    <definedName name="_xlnm.Print_Titles" localSheetId="0">Anurdhapura!$3:$4</definedName>
    <definedName name="_xlnm.Print_Titles" localSheetId="6">Batti!$3:$4</definedName>
    <definedName name="_xlnm.Print_Titles" localSheetId="1">Colombo!$3:$4</definedName>
    <definedName name="_xlnm.Print_Titles" localSheetId="2">Kalutara!$3:$4</definedName>
    <definedName name="_xlnm.Print_Titles" localSheetId="3">Kurunegala!$3:$4</definedName>
    <definedName name="_xlnm.Print_Titles" localSheetId="5">'Nuwara-Eliya'!$3:$4</definedName>
    <definedName name="_xlnm.Print_Titles" localSheetId="4">Pollonnaruwa!$3:$4</definedName>
    <definedName name="_xlnm.Print_Titles" localSheetId="7">Trinco!$3:$4</definedName>
  </definedNames>
  <calcPr calcId="124519"/>
</workbook>
</file>

<file path=xl/calcChain.xml><?xml version="1.0" encoding="utf-8"?>
<calcChain xmlns="http://schemas.openxmlformats.org/spreadsheetml/2006/main">
  <c r="F7" i="7"/>
  <c r="G7"/>
  <c r="H7"/>
  <c r="I7"/>
  <c r="J7"/>
  <c r="K7"/>
  <c r="L7"/>
  <c r="M7"/>
  <c r="N7"/>
  <c r="O7"/>
  <c r="P7"/>
  <c r="Q7"/>
  <c r="R7"/>
  <c r="S7"/>
  <c r="T7"/>
  <c r="E7"/>
  <c r="F9" i="8"/>
  <c r="G9"/>
  <c r="H9"/>
  <c r="I9"/>
  <c r="J9"/>
  <c r="K9"/>
  <c r="L9"/>
  <c r="M9"/>
  <c r="N9"/>
  <c r="O9"/>
  <c r="P9"/>
  <c r="Q9"/>
  <c r="R9"/>
  <c r="S9"/>
  <c r="T9"/>
  <c r="E9"/>
  <c r="F49" i="6"/>
  <c r="G49"/>
  <c r="H49"/>
  <c r="I49"/>
  <c r="J49"/>
  <c r="K49"/>
  <c r="L49"/>
  <c r="M49"/>
  <c r="N49"/>
  <c r="O49"/>
  <c r="P49"/>
  <c r="Q49"/>
  <c r="E49"/>
  <c r="Q41" i="5"/>
  <c r="F41"/>
  <c r="G41"/>
  <c r="H41"/>
  <c r="I41"/>
  <c r="J41"/>
  <c r="K41"/>
  <c r="L41"/>
  <c r="M41"/>
  <c r="N41"/>
  <c r="O41"/>
  <c r="P41"/>
  <c r="R41"/>
  <c r="S41"/>
  <c r="E41"/>
  <c r="S97" i="4"/>
  <c r="F97"/>
  <c r="G97"/>
  <c r="H97"/>
  <c r="I97"/>
  <c r="J97"/>
  <c r="K97"/>
  <c r="L97"/>
  <c r="M97"/>
  <c r="N97"/>
  <c r="O97"/>
  <c r="P97"/>
  <c r="Q97"/>
  <c r="R97"/>
  <c r="E97"/>
  <c r="Q23" i="3"/>
  <c r="F23"/>
  <c r="G23"/>
  <c r="H23"/>
  <c r="I23"/>
  <c r="J23"/>
  <c r="K23"/>
  <c r="L23"/>
  <c r="M23"/>
  <c r="N23"/>
  <c r="O23"/>
  <c r="P23"/>
  <c r="E23"/>
  <c r="R37" i="1"/>
  <c r="S37"/>
  <c r="F38" i="2"/>
  <c r="G38"/>
  <c r="H38"/>
  <c r="I38"/>
  <c r="J38"/>
  <c r="K38"/>
  <c r="L38"/>
  <c r="M38"/>
  <c r="N38"/>
  <c r="O38"/>
  <c r="P38"/>
  <c r="Q38"/>
  <c r="R38"/>
  <c r="S38"/>
  <c r="T38"/>
  <c r="E38"/>
  <c r="F37" i="1"/>
  <c r="G37"/>
  <c r="H37"/>
  <c r="I37"/>
  <c r="J37"/>
  <c r="K37"/>
  <c r="L37"/>
  <c r="M37"/>
  <c r="N37"/>
  <c r="O37"/>
  <c r="P37"/>
  <c r="Q37"/>
  <c r="T37"/>
  <c r="U37"/>
  <c r="E37"/>
</calcChain>
</file>

<file path=xl/sharedStrings.xml><?xml version="1.0" encoding="utf-8"?>
<sst xmlns="http://schemas.openxmlformats.org/spreadsheetml/2006/main" count="903" uniqueCount="209">
  <si>
    <t>Deaths</t>
  </si>
  <si>
    <t>Injuries</t>
  </si>
  <si>
    <t xml:space="preserve">Others </t>
  </si>
  <si>
    <t>Total</t>
  </si>
  <si>
    <t>Nuwaragam Palatha Central</t>
  </si>
  <si>
    <t>High Gale</t>
  </si>
  <si>
    <t>Galenbindunawewa</t>
  </si>
  <si>
    <t>Nochchiyagama</t>
  </si>
  <si>
    <t>Lightning</t>
  </si>
  <si>
    <t>Mihinthale</t>
  </si>
  <si>
    <t>Heavy Rain</t>
  </si>
  <si>
    <t>Rambewa</t>
  </si>
  <si>
    <t>Cyclone</t>
  </si>
  <si>
    <t>Welioya</t>
  </si>
  <si>
    <t>Thalawa</t>
  </si>
  <si>
    <t>Kebethigollewa</t>
  </si>
  <si>
    <t>Nachchadoowa</t>
  </si>
  <si>
    <t>Madawachchiya</t>
  </si>
  <si>
    <t>Padaviya</t>
  </si>
  <si>
    <t>2010/2</t>
  </si>
  <si>
    <t>Mahawilachchiya</t>
  </si>
  <si>
    <t>Elephan Attack</t>
  </si>
  <si>
    <t>Thirappane</t>
  </si>
  <si>
    <t>Ipalogama</t>
  </si>
  <si>
    <t>Flood</t>
  </si>
  <si>
    <t>Thambuthegama</t>
  </si>
  <si>
    <t>2010.09.28</t>
  </si>
  <si>
    <t>2010.09.20</t>
  </si>
  <si>
    <t>2010.11.29</t>
  </si>
  <si>
    <t>2010.07.13</t>
  </si>
  <si>
    <t>2010.07.24</t>
  </si>
  <si>
    <t>2010.06.01</t>
  </si>
  <si>
    <t>2010.06.12</t>
  </si>
  <si>
    <t>2010.07.25</t>
  </si>
  <si>
    <t>2010.08.17</t>
  </si>
  <si>
    <t>2010.07.12</t>
  </si>
  <si>
    <t>2010.05.17</t>
  </si>
  <si>
    <t>2010.12.01</t>
  </si>
  <si>
    <t>2010.12.08</t>
  </si>
  <si>
    <t>2010.12.05</t>
  </si>
  <si>
    <t>3RD</t>
  </si>
  <si>
    <t>2RD</t>
  </si>
  <si>
    <t>1RD</t>
  </si>
  <si>
    <t>No</t>
  </si>
  <si>
    <t>Disasters</t>
  </si>
  <si>
    <t>Incident Date</t>
  </si>
  <si>
    <t>Members</t>
  </si>
  <si>
    <t xml:space="preserve">Affected </t>
  </si>
  <si>
    <t>DS Division</t>
  </si>
  <si>
    <t>Housing Damaged</t>
  </si>
  <si>
    <t>Completely</t>
  </si>
  <si>
    <t>Partially</t>
  </si>
  <si>
    <t>Other Damaged</t>
  </si>
  <si>
    <t>Crop Damaged</t>
  </si>
  <si>
    <t>Public Property Damaged</t>
  </si>
  <si>
    <t>Incident Report- Anuradhapura District</t>
  </si>
  <si>
    <t>Cooked Meal</t>
  </si>
  <si>
    <t>Dry Ration</t>
  </si>
  <si>
    <t>House Damage</t>
  </si>
  <si>
    <t>Crop Damage</t>
  </si>
  <si>
    <t>Death Comp</t>
  </si>
  <si>
    <t>Mitigationpro</t>
  </si>
  <si>
    <t>Drought</t>
  </si>
  <si>
    <t>Family</t>
  </si>
  <si>
    <t>Missing</t>
  </si>
  <si>
    <t>Colombo</t>
  </si>
  <si>
    <t>Homagama</t>
  </si>
  <si>
    <t>Accident</t>
  </si>
  <si>
    <t>Moratuwa</t>
  </si>
  <si>
    <t>Sri  J'pura</t>
  </si>
  <si>
    <t>Coastal Erosion</t>
  </si>
  <si>
    <t>Thimbirigasyaya</t>
  </si>
  <si>
    <t>Land Slides</t>
  </si>
  <si>
    <t>Kesbewa</t>
  </si>
  <si>
    <t>Padukka</t>
  </si>
  <si>
    <t>Kolonnawa</t>
  </si>
  <si>
    <t>Rathmalana</t>
  </si>
  <si>
    <t>Maharagama</t>
  </si>
  <si>
    <t>Malabe</t>
  </si>
  <si>
    <t>Hanwella</t>
  </si>
  <si>
    <t>Dehiwala</t>
  </si>
  <si>
    <t>Kaduwela</t>
  </si>
  <si>
    <t>-</t>
  </si>
  <si>
    <t>2010.11.13</t>
  </si>
  <si>
    <t>Incident Report- Colombo District</t>
  </si>
  <si>
    <t>Kalutara</t>
  </si>
  <si>
    <t>Bulathsinhala</t>
  </si>
  <si>
    <t>Panadura</t>
  </si>
  <si>
    <t>Bandaragama</t>
  </si>
  <si>
    <t>Horana</t>
  </si>
  <si>
    <t>Dodangoda</t>
  </si>
  <si>
    <t>Beruwala</t>
  </si>
  <si>
    <t>Agalawatta</t>
  </si>
  <si>
    <t>Walallawita</t>
  </si>
  <si>
    <t>Palindanuwara</t>
  </si>
  <si>
    <t>Millaniya</t>
  </si>
  <si>
    <t>Madurawala</t>
  </si>
  <si>
    <t>Ingiriya</t>
  </si>
  <si>
    <t>Matugama</t>
  </si>
  <si>
    <t>2010.01.31</t>
  </si>
  <si>
    <t>2010.06.16</t>
  </si>
  <si>
    <t>Incident Report- Kalutara District</t>
  </si>
  <si>
    <t>Ehetuwewa</t>
  </si>
  <si>
    <t>Wild Elephant Attack</t>
  </si>
  <si>
    <t>Polgahawela</t>
  </si>
  <si>
    <t>Galgamuwa</t>
  </si>
  <si>
    <t>Kotavehera</t>
  </si>
  <si>
    <t>Ambanpola</t>
  </si>
  <si>
    <t>Kuliyapitiya/w</t>
  </si>
  <si>
    <t>Fire Accident</t>
  </si>
  <si>
    <t>Narammala</t>
  </si>
  <si>
    <t>Nikaweratiya</t>
  </si>
  <si>
    <t>Kobeigane</t>
  </si>
  <si>
    <t>Pannala</t>
  </si>
  <si>
    <t>Udubaddawa</t>
  </si>
  <si>
    <t>Paduwasnuwara/w</t>
  </si>
  <si>
    <t>kurunegala</t>
  </si>
  <si>
    <t>Maho</t>
  </si>
  <si>
    <t>Kottawehera</t>
  </si>
  <si>
    <t>Bingiriya</t>
  </si>
  <si>
    <t>Alawwa</t>
  </si>
  <si>
    <t>Mallawapitiya</t>
  </si>
  <si>
    <t>Mawathagama</t>
  </si>
  <si>
    <t>Weerambugedara</t>
  </si>
  <si>
    <t>2010.01.01</t>
  </si>
  <si>
    <t>2010.01.03</t>
  </si>
  <si>
    <t>2010.01.12</t>
  </si>
  <si>
    <t>2010.01.21</t>
  </si>
  <si>
    <t>2010.01.25</t>
  </si>
  <si>
    <t>2010.01.28</t>
  </si>
  <si>
    <t>2010.01.29</t>
  </si>
  <si>
    <t>2010.02.03</t>
  </si>
  <si>
    <t>2010.02.05</t>
  </si>
  <si>
    <t>2010.02.10</t>
  </si>
  <si>
    <t>2010.02.13</t>
  </si>
  <si>
    <t>2010.02.15</t>
  </si>
  <si>
    <t>2010.10.16</t>
  </si>
  <si>
    <t>2010/3</t>
  </si>
  <si>
    <t>28-30/4/10</t>
  </si>
  <si>
    <t>2010/08/25, 9/11, 9/16</t>
  </si>
  <si>
    <t>2010/07</t>
  </si>
  <si>
    <t>2010/05 - 2010/07</t>
  </si>
  <si>
    <t>2010/06/22, 2010/07/12, 2010/08/18,22</t>
  </si>
  <si>
    <t>2010/08/02 - 2010/08/17</t>
  </si>
  <si>
    <t>1.5/3</t>
  </si>
  <si>
    <t xml:space="preserve"> </t>
  </si>
  <si>
    <t xml:space="preserve">       </t>
  </si>
  <si>
    <t>Redeegama</t>
  </si>
  <si>
    <t>Bamunakotuwa</t>
  </si>
  <si>
    <t>Panduwasnuwara East</t>
  </si>
  <si>
    <t>Ganewatta</t>
  </si>
  <si>
    <t>Maspotha</t>
  </si>
  <si>
    <t>Wariyapola</t>
  </si>
  <si>
    <t>2010.10.01</t>
  </si>
  <si>
    <t>2010.10.02</t>
  </si>
  <si>
    <t>2010.10.20</t>
  </si>
  <si>
    <t>2010.11.02</t>
  </si>
  <si>
    <t>2010.11.21</t>
  </si>
  <si>
    <t>2010.11.22</t>
  </si>
  <si>
    <t>2010.08.21</t>
  </si>
  <si>
    <t>2010.11.01</t>
  </si>
  <si>
    <t>Incident Report- Kurunegala District</t>
  </si>
  <si>
    <t>Elahara</t>
  </si>
  <si>
    <t>Dimbulagala</t>
  </si>
  <si>
    <t>Welikanda</t>
  </si>
  <si>
    <t>Tammankaduwa</t>
  </si>
  <si>
    <t>Lankapura</t>
  </si>
  <si>
    <t>Higurakgoda</t>
  </si>
  <si>
    <t>madirigirya</t>
  </si>
  <si>
    <t>Madirigiriya</t>
  </si>
  <si>
    <t xml:space="preserve">    </t>
  </si>
  <si>
    <t>2009/12/27 - 2010/2/21</t>
  </si>
  <si>
    <t>2010.06.22</t>
  </si>
  <si>
    <t>2009.12.22</t>
  </si>
  <si>
    <t>2010.09.13</t>
  </si>
  <si>
    <t>2010.11.25</t>
  </si>
  <si>
    <t>2010.07.10</t>
  </si>
  <si>
    <t>2010.12.02</t>
  </si>
  <si>
    <t>2010.11.30</t>
  </si>
  <si>
    <t>2010.12.11</t>
  </si>
  <si>
    <t>Incident Report- Pollonnaruwa District</t>
  </si>
  <si>
    <t>Ambagamuwa Korale</t>
  </si>
  <si>
    <t>Hanguranketha</t>
  </si>
  <si>
    <t xml:space="preserve"> Land Slides</t>
  </si>
  <si>
    <t>Nuwara Eliya</t>
  </si>
  <si>
    <t>Kothmale</t>
  </si>
  <si>
    <t>*</t>
  </si>
  <si>
    <t>2010.10.12</t>
  </si>
  <si>
    <t>2010.11.15</t>
  </si>
  <si>
    <t>2010.11.28</t>
  </si>
  <si>
    <t>2010.10.08</t>
  </si>
  <si>
    <t>Incident Report- Nuwara-Eliya District</t>
  </si>
  <si>
    <t>Manmunai North, West, South and North East</t>
  </si>
  <si>
    <t>Kardiyanaru</t>
  </si>
  <si>
    <t>Incident Report- Batticaloa District</t>
  </si>
  <si>
    <t>Morawewa</t>
  </si>
  <si>
    <t>Padavi Sri Pura</t>
  </si>
  <si>
    <t>Fourgravet</t>
  </si>
  <si>
    <t>Seruvila</t>
  </si>
  <si>
    <t>Fair Accident</t>
  </si>
  <si>
    <t>2010.07.28</t>
  </si>
  <si>
    <t>2010.12.07</t>
  </si>
  <si>
    <t>Incident Report- Trincomalee District</t>
  </si>
  <si>
    <t>Total(Rs)</t>
  </si>
  <si>
    <t>Provided Allocation(Rs)</t>
  </si>
  <si>
    <t>Total (Rs)</t>
  </si>
  <si>
    <t>Data Source: National Disaster Relief Services (NDRSC)</t>
  </si>
  <si>
    <t>2011.01.01</t>
  </si>
  <si>
    <t>2010 -2011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</si>
</sst>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"/>
    <numFmt numFmtId="165" formatCode="_(* #,##0_);_(* \(#,##0\);_(* &quot;-&quot;??_);_(@_)"/>
    <numFmt numFmtId="166" formatCode="[$-409]d\-mmm\-yy;@"/>
    <numFmt numFmtId="167" formatCode="[$-409]d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indexed="8"/>
      <name val="Arial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Times New Roman"/>
      <family val="1"/>
    </font>
    <font>
      <b/>
      <sz val="9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7030A0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43" fontId="9" fillId="0" borderId="0" applyFont="0" applyFill="0" applyBorder="0" applyAlignment="0" applyProtection="0"/>
  </cellStyleXfs>
  <cellXfs count="138">
    <xf numFmtId="0" fontId="0" fillId="0" borderId="0" xfId="0"/>
    <xf numFmtId="164" fontId="5" fillId="0" borderId="1" xfId="2" applyNumberFormat="1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Fill="1" applyBorder="1"/>
    <xf numFmtId="0" fontId="8" fillId="0" borderId="1" xfId="0" applyFont="1" applyBorder="1" applyAlignment="1">
      <alignment wrapText="1"/>
    </xf>
    <xf numFmtId="0" fontId="5" fillId="0" borderId="1" xfId="3" applyFont="1" applyBorder="1"/>
    <xf numFmtId="165" fontId="5" fillId="0" borderId="1" xfId="4" applyNumberFormat="1" applyFont="1" applyFill="1" applyBorder="1" applyAlignment="1">
      <alignment horizontal="right" wrapText="1"/>
    </xf>
    <xf numFmtId="165" fontId="5" fillId="0" borderId="1" xfId="4" applyNumberFormat="1" applyFont="1" applyFill="1" applyBorder="1"/>
    <xf numFmtId="4" fontId="5" fillId="0" borderId="1" xfId="4" applyNumberFormat="1" applyFont="1" applyFill="1" applyBorder="1" applyAlignment="1">
      <alignment horizontal="right" wrapText="1"/>
    </xf>
    <xf numFmtId="4" fontId="5" fillId="0" borderId="1" xfId="4" applyNumberFormat="1" applyFont="1" applyFill="1" applyBorder="1"/>
    <xf numFmtId="3" fontId="5" fillId="0" borderId="1" xfId="4" applyNumberFormat="1" applyFont="1" applyFill="1" applyBorder="1" applyAlignment="1">
      <alignment horizontal="right" wrapText="1"/>
    </xf>
    <xf numFmtId="3" fontId="10" fillId="0" borderId="1" xfId="3" applyNumberFormat="1" applyFont="1" applyFill="1" applyBorder="1"/>
    <xf numFmtId="3" fontId="5" fillId="0" borderId="1" xfId="4" applyNumberFormat="1" applyFont="1" applyFill="1" applyBorder="1"/>
    <xf numFmtId="0" fontId="8" fillId="0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Fill="1" applyBorder="1"/>
    <xf numFmtId="1" fontId="5" fillId="0" borderId="1" xfId="2" applyNumberFormat="1" applyFont="1" applyFill="1" applyBorder="1" applyAlignment="1">
      <alignment horizontal="left" wrapText="1"/>
    </xf>
    <xf numFmtId="1" fontId="5" fillId="0" borderId="1" xfId="2" applyNumberFormat="1" applyFont="1" applyFill="1" applyBorder="1" applyAlignment="1">
      <alignment horizontal="right" wrapText="1"/>
    </xf>
    <xf numFmtId="164" fontId="5" fillId="0" borderId="1" xfId="2" applyNumberFormat="1" applyFont="1" applyFill="1" applyBorder="1" applyAlignment="1">
      <alignment horizontal="right" wrapText="1"/>
    </xf>
    <xf numFmtId="165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0" fontId="5" fillId="0" borderId="1" xfId="0" applyFont="1" applyFill="1" applyBorder="1" applyAlignment="1">
      <alignment wrapText="1"/>
    </xf>
    <xf numFmtId="165" fontId="1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4" fontId="5" fillId="0" borderId="1" xfId="4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2" applyFont="1" applyFill="1" applyBorder="1" applyAlignment="1">
      <alignment horizontal="left" wrapText="1"/>
    </xf>
    <xf numFmtId="0" fontId="6" fillId="0" borderId="1" xfId="0" applyFont="1" applyFill="1" applyBorder="1"/>
    <xf numFmtId="0" fontId="5" fillId="0" borderId="1" xfId="0" applyFont="1" applyBorder="1"/>
    <xf numFmtId="0" fontId="5" fillId="0" borderId="1" xfId="0" applyFont="1" applyFill="1" applyBorder="1"/>
    <xf numFmtId="0" fontId="15" fillId="0" borderId="1" xfId="2" applyFont="1" applyFill="1" applyBorder="1" applyAlignment="1">
      <alignment wrapText="1"/>
    </xf>
    <xf numFmtId="0" fontId="12" fillId="0" borderId="1" xfId="0" applyFont="1" applyBorder="1"/>
    <xf numFmtId="0" fontId="5" fillId="0" borderId="1" xfId="2" applyFont="1" applyFill="1" applyBorder="1" applyAlignment="1"/>
    <xf numFmtId="166" fontId="5" fillId="0" borderId="1" xfId="2" applyNumberFormat="1" applyFont="1" applyFill="1" applyBorder="1" applyAlignment="1">
      <alignment horizontal="right" wrapText="1"/>
    </xf>
    <xf numFmtId="165" fontId="10" fillId="0" borderId="1" xfId="4" applyNumberFormat="1" applyFont="1" applyFill="1" applyBorder="1" applyAlignment="1">
      <alignment horizontal="center" textRotation="90" wrapText="1"/>
    </xf>
    <xf numFmtId="165" fontId="5" fillId="0" borderId="1" xfId="4" applyNumberFormat="1" applyFont="1" applyFill="1" applyBorder="1" applyAlignment="1">
      <alignment horizontal="right"/>
    </xf>
    <xf numFmtId="164" fontId="15" fillId="0" borderId="1" xfId="2" applyNumberFormat="1" applyFont="1" applyFill="1" applyBorder="1" applyAlignment="1">
      <alignment horizontal="right" wrapText="1"/>
    </xf>
    <xf numFmtId="165" fontId="15" fillId="0" borderId="1" xfId="4" applyNumberFormat="1" applyFont="1" applyFill="1" applyBorder="1" applyAlignment="1">
      <alignment horizontal="right" wrapText="1"/>
    </xf>
    <xf numFmtId="165" fontId="5" fillId="0" borderId="1" xfId="4" applyNumberFormat="1" applyFont="1" applyFill="1" applyBorder="1" applyAlignment="1"/>
    <xf numFmtId="4" fontId="10" fillId="0" borderId="1" xfId="4" applyNumberFormat="1" applyFont="1" applyFill="1" applyBorder="1" applyAlignment="1">
      <alignment horizontal="center" textRotation="90" wrapText="1"/>
    </xf>
    <xf numFmtId="4" fontId="15" fillId="0" borderId="1" xfId="4" applyNumberFormat="1" applyFont="1" applyFill="1" applyBorder="1" applyAlignment="1">
      <alignment horizontal="right" wrapText="1"/>
    </xf>
    <xf numFmtId="165" fontId="10" fillId="0" borderId="1" xfId="4" applyNumberFormat="1" applyFont="1" applyFill="1" applyBorder="1" applyAlignment="1">
      <alignment horizontal="center" wrapText="1"/>
    </xf>
    <xf numFmtId="4" fontId="12" fillId="0" borderId="1" xfId="0" applyNumberFormat="1" applyFont="1" applyBorder="1"/>
    <xf numFmtId="3" fontId="15" fillId="0" borderId="1" xfId="0" applyNumberFormat="1" applyFont="1" applyFill="1" applyBorder="1"/>
    <xf numFmtId="165" fontId="0" fillId="0" borderId="1" xfId="0" applyNumberFormat="1" applyBorder="1"/>
    <xf numFmtId="165" fontId="5" fillId="0" borderId="1" xfId="1" applyNumberFormat="1" applyFont="1" applyFill="1" applyBorder="1" applyAlignment="1">
      <alignment horizontal="right" wrapText="1"/>
    </xf>
    <xf numFmtId="3" fontId="5" fillId="0" borderId="1" xfId="0" applyNumberFormat="1" applyFont="1" applyFill="1" applyBorder="1"/>
    <xf numFmtId="165" fontId="5" fillId="0" borderId="1" xfId="1" applyNumberFormat="1" applyFont="1" applyFill="1" applyBorder="1"/>
    <xf numFmtId="3" fontId="5" fillId="0" borderId="1" xfId="1" applyNumberFormat="1" applyFont="1" applyFill="1" applyBorder="1"/>
    <xf numFmtId="0" fontId="5" fillId="0" borderId="1" xfId="0" applyFont="1" applyBorder="1" applyAlignment="1">
      <alignment horizontal="right"/>
    </xf>
    <xf numFmtId="164" fontId="8" fillId="0" borderId="1" xfId="2" applyNumberFormat="1" applyFont="1" applyFill="1" applyBorder="1" applyAlignment="1">
      <alignment horizontal="right" wrapText="1"/>
    </xf>
    <xf numFmtId="0" fontId="0" fillId="0" borderId="0" xfId="0" applyBorder="1"/>
    <xf numFmtId="0" fontId="6" fillId="0" borderId="3" xfId="0" applyFont="1" applyBorder="1"/>
    <xf numFmtId="0" fontId="7" fillId="0" borderId="1" xfId="0" applyFont="1" applyBorder="1"/>
    <xf numFmtId="167" fontId="6" fillId="0" borderId="3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 wrapText="1"/>
    </xf>
    <xf numFmtId="0" fontId="15" fillId="0" borderId="1" xfId="0" applyFont="1" applyBorder="1"/>
    <xf numFmtId="1" fontId="6" fillId="0" borderId="3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/>
    <xf numFmtId="3" fontId="17" fillId="0" borderId="3" xfId="0" applyNumberFormat="1" applyFont="1" applyBorder="1"/>
    <xf numFmtId="3" fontId="3" fillId="0" borderId="3" xfId="4" applyNumberFormat="1" applyFont="1" applyFill="1" applyBorder="1"/>
    <xf numFmtId="3" fontId="6" fillId="0" borderId="1" xfId="0" applyNumberFormat="1" applyFont="1" applyBorder="1"/>
    <xf numFmtId="3" fontId="17" fillId="0" borderId="1" xfId="0" applyNumberFormat="1" applyFont="1" applyBorder="1"/>
    <xf numFmtId="3" fontId="3" fillId="0" borderId="1" xfId="4" applyNumberFormat="1" applyFont="1" applyFill="1" applyBorder="1"/>
    <xf numFmtId="3" fontId="17" fillId="0" borderId="1" xfId="0" applyNumberFormat="1" applyFont="1" applyFill="1" applyBorder="1"/>
    <xf numFmtId="3" fontId="3" fillId="0" borderId="1" xfId="0" applyNumberFormat="1" applyFont="1" applyBorder="1"/>
    <xf numFmtId="3" fontId="18" fillId="0" borderId="1" xfId="0" applyNumberFormat="1" applyFont="1" applyBorder="1"/>
    <xf numFmtId="3" fontId="5" fillId="0" borderId="1" xfId="0" applyNumberFormat="1" applyFont="1" applyBorder="1"/>
    <xf numFmtId="0" fontId="2" fillId="0" borderId="1" xfId="0" applyFont="1" applyBorder="1"/>
    <xf numFmtId="0" fontId="11" fillId="0" borderId="0" xfId="0" applyFont="1" applyAlignment="1"/>
    <xf numFmtId="0" fontId="11" fillId="0" borderId="0" xfId="0" applyFont="1" applyBorder="1" applyAlignment="1"/>
    <xf numFmtId="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4" fillId="0" borderId="1" xfId="0" applyFont="1" applyBorder="1"/>
    <xf numFmtId="3" fontId="2" fillId="0" borderId="1" xfId="0" applyNumberFormat="1" applyFont="1" applyBorder="1"/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15" fontId="8" fillId="0" borderId="1" xfId="0" applyNumberFormat="1" applyFont="1" applyBorder="1" applyAlignment="1">
      <alignment horizontal="right" wrapText="1"/>
    </xf>
    <xf numFmtId="15" fontId="19" fillId="0" borderId="1" xfId="0" applyNumberFormat="1" applyFont="1" applyBorder="1" applyAlignment="1">
      <alignment horizontal="right" wrapText="1"/>
    </xf>
    <xf numFmtId="15" fontId="20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wrapText="1"/>
    </xf>
    <xf numFmtId="3" fontId="16" fillId="0" borderId="1" xfId="0" applyNumberFormat="1" applyFont="1" applyBorder="1" applyAlignment="1">
      <alignment wrapText="1"/>
    </xf>
    <xf numFmtId="3" fontId="20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3" fontId="17" fillId="3" borderId="1" xfId="4" applyNumberFormat="1" applyFont="1" applyFill="1" applyBorder="1" applyAlignment="1"/>
    <xf numFmtId="165" fontId="14" fillId="0" borderId="1" xfId="0" applyNumberFormat="1" applyFont="1" applyBorder="1"/>
    <xf numFmtId="3" fontId="6" fillId="0" borderId="1" xfId="4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" fontId="5" fillId="0" borderId="1" xfId="2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wrapText="1"/>
    </xf>
    <xf numFmtId="164" fontId="6" fillId="0" borderId="1" xfId="2" applyNumberFormat="1" applyFont="1" applyFill="1" applyBorder="1" applyAlignment="1">
      <alignment horizontal="right" wrapText="1"/>
    </xf>
    <xf numFmtId="165" fontId="6" fillId="0" borderId="1" xfId="4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2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1" fontId="6" fillId="0" borderId="1" xfId="2" applyNumberFormat="1" applyFont="1" applyFill="1" applyBorder="1" applyAlignment="1">
      <alignment horizontal="right" wrapText="1"/>
    </xf>
    <xf numFmtId="3" fontId="6" fillId="0" borderId="1" xfId="0" applyNumberFormat="1" applyFont="1" applyFill="1" applyBorder="1"/>
    <xf numFmtId="0" fontId="24" fillId="0" borderId="1" xfId="0" applyFont="1" applyBorder="1"/>
    <xf numFmtId="0" fontId="22" fillId="0" borderId="0" xfId="0" applyFont="1" applyFill="1"/>
    <xf numFmtId="0" fontId="6" fillId="0" borderId="1" xfId="0" applyFont="1" applyFill="1" applyBorder="1" applyAlignment="1">
      <alignment wrapText="1"/>
    </xf>
    <xf numFmtId="165" fontId="6" fillId="0" borderId="1" xfId="4" applyNumberFormat="1" applyFont="1" applyFill="1" applyBorder="1"/>
    <xf numFmtId="0" fontId="24" fillId="0" borderId="1" xfId="0" applyFont="1" applyFill="1" applyBorder="1" applyAlignment="1">
      <alignment horizontal="right"/>
    </xf>
    <xf numFmtId="0" fontId="24" fillId="0" borderId="1" xfId="0" applyFont="1" applyFill="1" applyBorder="1"/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/>
  </cellXfs>
  <cellStyles count="5">
    <cellStyle name="Comma" xfId="1" builtinId="3"/>
    <cellStyle name="Comma 3" xfId="4"/>
    <cellStyle name="Normal" xfId="0" builtinId="0"/>
    <cellStyle name="Normal 3" xfId="3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opLeftCell="E1" workbookViewId="0">
      <selection activeCell="E38" sqref="E38"/>
    </sheetView>
  </sheetViews>
  <sheetFormatPr defaultRowHeight="15"/>
  <cols>
    <col min="1" max="1" width="4.5703125" customWidth="1"/>
    <col min="2" max="2" width="16.28515625" customWidth="1"/>
    <col min="3" max="3" width="11.5703125" customWidth="1"/>
    <col min="4" max="4" width="9.85546875" customWidth="1"/>
    <col min="5" max="5" width="6.85546875" customWidth="1"/>
    <col min="6" max="6" width="8.42578125" customWidth="1"/>
    <col min="7" max="7" width="7" customWidth="1"/>
    <col min="8" max="8" width="7.7109375" customWidth="1"/>
    <col min="9" max="9" width="9.28515625" bestFit="1" customWidth="1"/>
    <col min="10" max="10" width="7.5703125" customWidth="1"/>
    <col min="11" max="11" width="8" style="33" customWidth="1"/>
    <col min="12" max="12" width="8.140625" customWidth="1"/>
    <col min="13" max="13" width="6.5703125" customWidth="1"/>
    <col min="14" max="14" width="6.28515625" customWidth="1"/>
    <col min="15" max="15" width="8.42578125" customWidth="1"/>
    <col min="17" max="17" width="8.85546875" customWidth="1"/>
    <col min="19" max="19" width="8" customWidth="1"/>
    <col min="20" max="20" width="9.28515625" customWidth="1"/>
    <col min="21" max="21" width="11.28515625" bestFit="1" customWidth="1"/>
  </cols>
  <sheetData>
    <row r="1" spans="1:21" ht="18.75">
      <c r="A1" s="107" t="s">
        <v>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24" customHeight="1">
      <c r="A3" s="105" t="s">
        <v>43</v>
      </c>
      <c r="B3" s="105" t="s">
        <v>48</v>
      </c>
      <c r="C3" s="105" t="s">
        <v>44</v>
      </c>
      <c r="D3" s="105" t="s">
        <v>45</v>
      </c>
      <c r="E3" s="109" t="s">
        <v>47</v>
      </c>
      <c r="F3" s="109"/>
      <c r="G3" s="105" t="s">
        <v>0</v>
      </c>
      <c r="H3" s="105" t="s">
        <v>1</v>
      </c>
      <c r="I3" s="106" t="s">
        <v>49</v>
      </c>
      <c r="J3" s="106"/>
      <c r="K3" s="106" t="s">
        <v>52</v>
      </c>
      <c r="L3" s="106"/>
      <c r="M3" s="106" t="s">
        <v>204</v>
      </c>
      <c r="N3" s="106"/>
      <c r="O3" s="106"/>
      <c r="P3" s="106"/>
      <c r="Q3" s="106"/>
      <c r="R3" s="106"/>
      <c r="S3" s="106"/>
      <c r="T3" s="106"/>
      <c r="U3" s="105" t="s">
        <v>203</v>
      </c>
    </row>
    <row r="4" spans="1:21" ht="39">
      <c r="A4" s="105"/>
      <c r="B4" s="105"/>
      <c r="C4" s="105"/>
      <c r="D4" s="105"/>
      <c r="E4" s="28" t="s">
        <v>63</v>
      </c>
      <c r="F4" s="28" t="s">
        <v>46</v>
      </c>
      <c r="G4" s="105"/>
      <c r="H4" s="105"/>
      <c r="I4" s="28" t="s">
        <v>50</v>
      </c>
      <c r="J4" s="28" t="s">
        <v>51</v>
      </c>
      <c r="K4" s="29" t="s">
        <v>53</v>
      </c>
      <c r="L4" s="28" t="s">
        <v>54</v>
      </c>
      <c r="M4" s="28" t="s">
        <v>56</v>
      </c>
      <c r="N4" s="28" t="s">
        <v>57</v>
      </c>
      <c r="O4" s="28" t="s">
        <v>58</v>
      </c>
      <c r="P4" s="28" t="s">
        <v>59</v>
      </c>
      <c r="Q4" s="28" t="s">
        <v>60</v>
      </c>
      <c r="R4" s="28" t="s">
        <v>61</v>
      </c>
      <c r="S4" s="28" t="s">
        <v>62</v>
      </c>
      <c r="T4" s="28" t="s">
        <v>2</v>
      </c>
      <c r="U4" s="105"/>
    </row>
    <row r="5" spans="1:21" ht="15" customHeight="1">
      <c r="A5" s="19">
        <v>1</v>
      </c>
      <c r="B5" s="2" t="s">
        <v>4</v>
      </c>
      <c r="C5" s="3" t="s">
        <v>5</v>
      </c>
      <c r="D5" s="1">
        <v>40266</v>
      </c>
      <c r="E5" s="7">
        <v>14</v>
      </c>
      <c r="F5" s="7">
        <v>56</v>
      </c>
      <c r="G5" s="7"/>
      <c r="H5" s="7"/>
      <c r="I5" s="7"/>
      <c r="J5" s="7">
        <v>14</v>
      </c>
      <c r="K5" s="9"/>
      <c r="L5" s="7"/>
      <c r="M5" s="7"/>
      <c r="N5" s="7"/>
      <c r="O5" s="7"/>
      <c r="P5" s="7"/>
      <c r="Q5" s="7"/>
      <c r="R5" s="7"/>
      <c r="S5" s="7"/>
      <c r="T5" s="11"/>
      <c r="U5" s="12">
        <v>0</v>
      </c>
    </row>
    <row r="6" spans="1:21" ht="15" customHeight="1">
      <c r="A6" s="19">
        <v>2</v>
      </c>
      <c r="B6" s="2" t="s">
        <v>4</v>
      </c>
      <c r="C6" s="3" t="s">
        <v>5</v>
      </c>
      <c r="D6" s="1">
        <v>40284</v>
      </c>
      <c r="E6" s="7">
        <v>8</v>
      </c>
      <c r="F6" s="7">
        <v>32</v>
      </c>
      <c r="G6" s="7"/>
      <c r="H6" s="7"/>
      <c r="I6" s="7"/>
      <c r="J6" s="7">
        <v>8</v>
      </c>
      <c r="K6" s="9"/>
      <c r="L6" s="7"/>
      <c r="M6" s="7"/>
      <c r="N6" s="7"/>
      <c r="O6" s="7"/>
      <c r="P6" s="7"/>
      <c r="Q6" s="7"/>
      <c r="R6" s="7"/>
      <c r="S6" s="7"/>
      <c r="T6" s="11"/>
      <c r="U6" s="12">
        <v>0</v>
      </c>
    </row>
    <row r="7" spans="1:21" ht="15" customHeight="1">
      <c r="A7" s="19">
        <v>3</v>
      </c>
      <c r="B7" s="2" t="s">
        <v>6</v>
      </c>
      <c r="C7" s="2" t="s">
        <v>5</v>
      </c>
      <c r="D7" s="1">
        <v>40294</v>
      </c>
      <c r="E7" s="7">
        <v>4</v>
      </c>
      <c r="F7" s="7">
        <v>22</v>
      </c>
      <c r="G7" s="7"/>
      <c r="H7" s="7"/>
      <c r="I7" s="7"/>
      <c r="J7" s="7">
        <v>4</v>
      </c>
      <c r="K7" s="9"/>
      <c r="L7" s="7"/>
      <c r="M7" s="7"/>
      <c r="N7" s="7"/>
      <c r="O7" s="7"/>
      <c r="P7" s="7"/>
      <c r="Q7" s="7"/>
      <c r="R7" s="7"/>
      <c r="S7" s="7"/>
      <c r="T7" s="11"/>
      <c r="U7" s="12">
        <v>0</v>
      </c>
    </row>
    <row r="8" spans="1:21" ht="15" customHeight="1">
      <c r="A8" s="19">
        <v>4</v>
      </c>
      <c r="B8" s="2" t="s">
        <v>7</v>
      </c>
      <c r="C8" s="3" t="s">
        <v>8</v>
      </c>
      <c r="D8" s="1">
        <v>40298</v>
      </c>
      <c r="E8" s="7">
        <v>1</v>
      </c>
      <c r="F8" s="7">
        <v>4</v>
      </c>
      <c r="G8" s="7">
        <v>1</v>
      </c>
      <c r="H8" s="7"/>
      <c r="I8" s="7"/>
      <c r="J8" s="7"/>
      <c r="K8" s="9"/>
      <c r="L8" s="7"/>
      <c r="M8" s="7"/>
      <c r="N8" s="7"/>
      <c r="O8" s="7"/>
      <c r="P8" s="7"/>
      <c r="Q8" s="11">
        <v>15000</v>
      </c>
      <c r="R8" s="7"/>
      <c r="S8" s="7"/>
      <c r="T8" s="11"/>
      <c r="U8" s="12">
        <v>15000</v>
      </c>
    </row>
    <row r="9" spans="1:21" ht="15" customHeight="1">
      <c r="A9" s="19">
        <v>5</v>
      </c>
      <c r="B9" s="2" t="s">
        <v>9</v>
      </c>
      <c r="C9" s="4" t="s">
        <v>10</v>
      </c>
      <c r="D9" s="1">
        <v>40306</v>
      </c>
      <c r="E9" s="7">
        <v>8</v>
      </c>
      <c r="F9" s="7">
        <v>27</v>
      </c>
      <c r="G9" s="7">
        <v>1</v>
      </c>
      <c r="H9" s="7"/>
      <c r="I9" s="7">
        <v>1</v>
      </c>
      <c r="J9" s="7">
        <v>7</v>
      </c>
      <c r="K9" s="9">
        <v>0.25</v>
      </c>
      <c r="L9" s="7"/>
      <c r="M9" s="7"/>
      <c r="N9" s="7"/>
      <c r="O9" s="7">
        <v>155000</v>
      </c>
      <c r="P9" s="7"/>
      <c r="Q9" s="7"/>
      <c r="R9" s="7"/>
      <c r="S9" s="7"/>
      <c r="T9" s="11"/>
      <c r="U9" s="12">
        <v>155000</v>
      </c>
    </row>
    <row r="10" spans="1:21" ht="15" customHeight="1">
      <c r="A10" s="19">
        <v>6</v>
      </c>
      <c r="B10" s="2" t="s">
        <v>11</v>
      </c>
      <c r="C10" s="2" t="s">
        <v>12</v>
      </c>
      <c r="D10" s="1">
        <v>40315</v>
      </c>
      <c r="E10" s="7">
        <v>159</v>
      </c>
      <c r="F10" s="7">
        <v>666</v>
      </c>
      <c r="G10" s="7"/>
      <c r="H10" s="7"/>
      <c r="I10" s="7"/>
      <c r="J10" s="7">
        <v>159</v>
      </c>
      <c r="K10" s="9"/>
      <c r="L10" s="7"/>
      <c r="M10" s="7"/>
      <c r="N10" s="7"/>
      <c r="O10" s="7"/>
      <c r="P10" s="7"/>
      <c r="Q10" s="7"/>
      <c r="R10" s="7"/>
      <c r="S10" s="7"/>
      <c r="T10" s="13">
        <v>300000</v>
      </c>
      <c r="U10" s="12">
        <v>300000</v>
      </c>
    </row>
    <row r="11" spans="1:21" ht="15" customHeight="1">
      <c r="A11" s="19">
        <v>7</v>
      </c>
      <c r="B11" s="2" t="s">
        <v>13</v>
      </c>
      <c r="C11" s="22" t="s">
        <v>5</v>
      </c>
      <c r="D11" s="1">
        <v>40315</v>
      </c>
      <c r="E11" s="7">
        <v>9</v>
      </c>
      <c r="F11" s="7">
        <v>28</v>
      </c>
      <c r="G11" s="7"/>
      <c r="H11" s="7"/>
      <c r="I11" s="7"/>
      <c r="J11" s="7">
        <v>9</v>
      </c>
      <c r="K11" s="9"/>
      <c r="L11" s="7"/>
      <c r="M11" s="7"/>
      <c r="N11" s="7"/>
      <c r="O11" s="7"/>
      <c r="P11" s="7"/>
      <c r="Q11" s="7"/>
      <c r="R11" s="7"/>
      <c r="S11" s="7"/>
      <c r="T11" s="13"/>
      <c r="U11" s="12"/>
    </row>
    <row r="12" spans="1:21" ht="15" customHeight="1">
      <c r="A12" s="19">
        <v>8</v>
      </c>
      <c r="B12" s="2" t="s">
        <v>13</v>
      </c>
      <c r="C12" s="3" t="s">
        <v>5</v>
      </c>
      <c r="D12" s="1">
        <v>40351</v>
      </c>
      <c r="E12" s="7">
        <v>1</v>
      </c>
      <c r="F12" s="7">
        <v>4</v>
      </c>
      <c r="G12" s="7"/>
      <c r="H12" s="7"/>
      <c r="I12" s="7"/>
      <c r="J12" s="7">
        <v>1</v>
      </c>
      <c r="K12" s="9"/>
      <c r="L12" s="7"/>
      <c r="M12" s="7"/>
      <c r="N12" s="7"/>
      <c r="O12" s="7"/>
      <c r="P12" s="7"/>
      <c r="Q12" s="7"/>
      <c r="R12" s="7"/>
      <c r="S12" s="7"/>
      <c r="T12" s="13"/>
      <c r="U12" s="12"/>
    </row>
    <row r="13" spans="1:21" ht="15" customHeight="1">
      <c r="A13" s="19">
        <v>9</v>
      </c>
      <c r="B13" s="2" t="s">
        <v>14</v>
      </c>
      <c r="C13" s="3" t="s">
        <v>5</v>
      </c>
      <c r="D13" s="1">
        <v>40368</v>
      </c>
      <c r="E13" s="7">
        <v>79</v>
      </c>
      <c r="F13" s="7">
        <v>278</v>
      </c>
      <c r="G13" s="8"/>
      <c r="H13" s="8"/>
      <c r="I13" s="7"/>
      <c r="J13" s="7">
        <v>19</v>
      </c>
      <c r="K13" s="30"/>
      <c r="L13" s="8"/>
      <c r="M13" s="8"/>
      <c r="N13" s="7"/>
      <c r="O13" s="8">
        <v>393365</v>
      </c>
      <c r="P13" s="8"/>
      <c r="Q13" s="8"/>
      <c r="R13" s="8"/>
      <c r="S13" s="8"/>
      <c r="T13" s="13"/>
      <c r="U13" s="12">
        <v>393365</v>
      </c>
    </row>
    <row r="14" spans="1:21" ht="15" customHeight="1">
      <c r="A14" s="19">
        <v>10</v>
      </c>
      <c r="B14" s="6" t="s">
        <v>13</v>
      </c>
      <c r="C14" s="22" t="s">
        <v>5</v>
      </c>
      <c r="D14" s="1">
        <v>40384</v>
      </c>
      <c r="E14" s="6">
        <v>2</v>
      </c>
      <c r="F14" s="7">
        <v>8</v>
      </c>
      <c r="G14" s="7"/>
      <c r="H14" s="7"/>
      <c r="I14" s="7">
        <v>1</v>
      </c>
      <c r="J14" s="7">
        <v>1</v>
      </c>
      <c r="K14" s="9"/>
      <c r="L14" s="7"/>
      <c r="M14" s="7"/>
      <c r="N14" s="7"/>
      <c r="O14" s="7"/>
      <c r="P14" s="7"/>
      <c r="Q14" s="7"/>
      <c r="R14" s="7"/>
      <c r="S14" s="7"/>
      <c r="T14" s="11"/>
      <c r="U14" s="12">
        <v>0</v>
      </c>
    </row>
    <row r="15" spans="1:21" ht="15" customHeight="1">
      <c r="A15" s="19">
        <v>11</v>
      </c>
      <c r="B15" s="2" t="s">
        <v>15</v>
      </c>
      <c r="C15" s="4" t="s">
        <v>10</v>
      </c>
      <c r="D15" s="1" t="s">
        <v>19</v>
      </c>
      <c r="E15" s="7">
        <v>1</v>
      </c>
      <c r="F15" s="7"/>
      <c r="G15" s="7"/>
      <c r="H15" s="7"/>
      <c r="I15" s="7"/>
      <c r="J15" s="7">
        <v>1</v>
      </c>
      <c r="K15" s="9"/>
      <c r="L15" s="7"/>
      <c r="M15" s="7"/>
      <c r="N15" s="7"/>
      <c r="O15" s="7"/>
      <c r="P15" s="7"/>
      <c r="Q15" s="7"/>
      <c r="R15" s="7"/>
      <c r="S15" s="7"/>
      <c r="T15" s="11">
        <v>2500</v>
      </c>
      <c r="U15" s="12">
        <v>2500</v>
      </c>
    </row>
    <row r="16" spans="1:21" ht="15" customHeight="1">
      <c r="A16" s="19">
        <v>12</v>
      </c>
      <c r="B16" s="2" t="s">
        <v>16</v>
      </c>
      <c r="C16" s="4" t="s">
        <v>10</v>
      </c>
      <c r="D16" s="1" t="s">
        <v>19</v>
      </c>
      <c r="E16" s="7">
        <v>1</v>
      </c>
      <c r="F16" s="7"/>
      <c r="G16" s="7"/>
      <c r="H16" s="7"/>
      <c r="I16" s="7"/>
      <c r="J16" s="7">
        <v>1</v>
      </c>
      <c r="K16" s="9"/>
      <c r="L16" s="7"/>
      <c r="M16" s="7"/>
      <c r="N16" s="7"/>
      <c r="O16" s="7"/>
      <c r="P16" s="7"/>
      <c r="Q16" s="7"/>
      <c r="R16" s="7"/>
      <c r="S16" s="7"/>
      <c r="T16" s="11">
        <v>10000</v>
      </c>
      <c r="U16" s="12">
        <v>10000</v>
      </c>
    </row>
    <row r="17" spans="1:21" ht="15" customHeight="1">
      <c r="A17" s="19">
        <v>13</v>
      </c>
      <c r="B17" s="2" t="s">
        <v>17</v>
      </c>
      <c r="C17" s="22" t="s">
        <v>5</v>
      </c>
      <c r="D17" s="1">
        <v>40455</v>
      </c>
      <c r="E17" s="7">
        <v>31</v>
      </c>
      <c r="F17" s="7">
        <v>119</v>
      </c>
      <c r="G17" s="7"/>
      <c r="H17" s="7"/>
      <c r="I17" s="7"/>
      <c r="J17" s="7">
        <v>31</v>
      </c>
      <c r="K17" s="9"/>
      <c r="L17" s="7"/>
      <c r="M17" s="7"/>
      <c r="N17" s="7"/>
      <c r="O17" s="7"/>
      <c r="P17" s="7"/>
      <c r="Q17" s="7"/>
      <c r="R17" s="7"/>
      <c r="S17" s="7"/>
      <c r="T17" s="11"/>
      <c r="U17" s="12"/>
    </row>
    <row r="18" spans="1:21" ht="15" customHeight="1">
      <c r="A18" s="19">
        <v>14</v>
      </c>
      <c r="B18" s="2" t="s">
        <v>16</v>
      </c>
      <c r="C18" s="22" t="s">
        <v>5</v>
      </c>
      <c r="D18" s="1">
        <v>40441</v>
      </c>
      <c r="E18" s="7">
        <v>32</v>
      </c>
      <c r="F18" s="7">
        <v>100</v>
      </c>
      <c r="G18" s="7"/>
      <c r="H18" s="7"/>
      <c r="I18" s="7">
        <v>4</v>
      </c>
      <c r="J18" s="7">
        <v>28</v>
      </c>
      <c r="K18" s="9"/>
      <c r="L18" s="7">
        <v>1</v>
      </c>
      <c r="M18" s="7"/>
      <c r="N18" s="7"/>
      <c r="O18" s="7"/>
      <c r="P18" s="7"/>
      <c r="Q18" s="7"/>
      <c r="R18" s="7"/>
      <c r="S18" s="7"/>
      <c r="T18" s="11"/>
      <c r="U18" s="12"/>
    </row>
    <row r="19" spans="1:21" ht="15" customHeight="1">
      <c r="A19" s="19">
        <v>15</v>
      </c>
      <c r="B19" s="2" t="s">
        <v>18</v>
      </c>
      <c r="C19" s="3" t="s">
        <v>8</v>
      </c>
      <c r="D19" s="1">
        <v>40447</v>
      </c>
      <c r="E19" s="7"/>
      <c r="F19" s="7"/>
      <c r="G19" s="7">
        <v>1</v>
      </c>
      <c r="H19" s="7"/>
      <c r="I19" s="7"/>
      <c r="J19" s="7"/>
      <c r="K19" s="9"/>
      <c r="L19" s="7"/>
      <c r="M19" s="7"/>
      <c r="N19" s="7"/>
      <c r="O19" s="7"/>
      <c r="P19" s="7"/>
      <c r="Q19" s="7">
        <v>15000</v>
      </c>
      <c r="R19" s="7"/>
      <c r="S19" s="7"/>
      <c r="T19" s="11"/>
      <c r="U19" s="12">
        <v>15000</v>
      </c>
    </row>
    <row r="20" spans="1:21" ht="15" customHeight="1">
      <c r="A20" s="19">
        <v>16</v>
      </c>
      <c r="B20" s="2" t="s">
        <v>20</v>
      </c>
      <c r="C20" s="4" t="s">
        <v>10</v>
      </c>
      <c r="D20" s="23" t="s">
        <v>26</v>
      </c>
      <c r="E20" s="7">
        <v>17</v>
      </c>
      <c r="F20" s="24">
        <v>70</v>
      </c>
      <c r="G20" s="24"/>
      <c r="H20" s="24"/>
      <c r="I20" s="24"/>
      <c r="J20" s="7">
        <v>17</v>
      </c>
      <c r="K20" s="31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15" customHeight="1">
      <c r="A21" s="19">
        <v>17</v>
      </c>
      <c r="B21" s="2" t="s">
        <v>17</v>
      </c>
      <c r="C21" s="22" t="s">
        <v>5</v>
      </c>
      <c r="D21" s="23" t="s">
        <v>27</v>
      </c>
      <c r="E21" s="7">
        <v>7</v>
      </c>
      <c r="F21" s="7">
        <v>25</v>
      </c>
      <c r="G21" s="24"/>
      <c r="H21" s="24"/>
      <c r="I21" s="24"/>
      <c r="J21" s="7">
        <v>7</v>
      </c>
      <c r="K21" s="31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ht="15" customHeight="1">
      <c r="A22" s="19">
        <v>18</v>
      </c>
      <c r="B22" s="2" t="s">
        <v>11</v>
      </c>
      <c r="C22" s="22" t="s">
        <v>21</v>
      </c>
      <c r="D22" s="23" t="s">
        <v>28</v>
      </c>
      <c r="E22" s="7">
        <v>2</v>
      </c>
      <c r="F22" s="7">
        <v>3</v>
      </c>
      <c r="G22" s="24"/>
      <c r="H22" s="24"/>
      <c r="I22" s="24"/>
      <c r="J22" s="7">
        <v>2</v>
      </c>
      <c r="K22" s="31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15" customHeight="1">
      <c r="A23" s="19">
        <v>19</v>
      </c>
      <c r="B23" s="2" t="s">
        <v>22</v>
      </c>
      <c r="C23" s="22" t="s">
        <v>21</v>
      </c>
      <c r="D23" s="23" t="s">
        <v>29</v>
      </c>
      <c r="E23" s="7">
        <v>1</v>
      </c>
      <c r="F23" s="24"/>
      <c r="G23" s="24"/>
      <c r="H23" s="24"/>
      <c r="I23" s="24"/>
      <c r="J23" s="24"/>
      <c r="K23" s="31" t="s">
        <v>40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15" customHeight="1">
      <c r="A24" s="19">
        <v>20</v>
      </c>
      <c r="B24" s="2" t="s">
        <v>20</v>
      </c>
      <c r="C24" s="22" t="s">
        <v>21</v>
      </c>
      <c r="D24" s="23" t="s">
        <v>30</v>
      </c>
      <c r="E24" s="7">
        <v>1</v>
      </c>
      <c r="F24" s="24"/>
      <c r="G24" s="24"/>
      <c r="H24" s="24"/>
      <c r="I24" s="24"/>
      <c r="J24" s="24"/>
      <c r="K24" s="31" t="s">
        <v>41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" customHeight="1">
      <c r="A25" s="19">
        <v>21</v>
      </c>
      <c r="B25" s="2" t="s">
        <v>20</v>
      </c>
      <c r="C25" s="22" t="s">
        <v>21</v>
      </c>
      <c r="D25" s="23" t="s">
        <v>31</v>
      </c>
      <c r="E25" s="7">
        <v>1</v>
      </c>
      <c r="F25" s="24"/>
      <c r="G25" s="24"/>
      <c r="H25" s="24"/>
      <c r="I25" s="24"/>
      <c r="J25" s="24"/>
      <c r="K25" s="31" t="s">
        <v>42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5" customHeight="1">
      <c r="A26" s="19">
        <v>22</v>
      </c>
      <c r="B26" s="2" t="s">
        <v>15</v>
      </c>
      <c r="C26" s="22" t="s">
        <v>5</v>
      </c>
      <c r="D26" s="23" t="s">
        <v>32</v>
      </c>
      <c r="E26" s="7">
        <v>1</v>
      </c>
      <c r="F26" s="24">
        <v>2</v>
      </c>
      <c r="G26" s="24"/>
      <c r="H26" s="24"/>
      <c r="I26" s="24"/>
      <c r="J26" s="24">
        <v>1</v>
      </c>
      <c r="K26" s="31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15" customHeight="1">
      <c r="A27" s="19">
        <v>23</v>
      </c>
      <c r="B27" s="2" t="s">
        <v>20</v>
      </c>
      <c r="C27" s="22" t="s">
        <v>21</v>
      </c>
      <c r="D27" s="23" t="s">
        <v>33</v>
      </c>
      <c r="E27" s="7">
        <v>2</v>
      </c>
      <c r="F27" s="24">
        <v>7</v>
      </c>
      <c r="G27" s="24"/>
      <c r="H27" s="24"/>
      <c r="I27" s="24"/>
      <c r="J27" s="24"/>
      <c r="K27" s="31">
        <v>2.25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15" customHeight="1">
      <c r="A28" s="19">
        <v>24</v>
      </c>
      <c r="B28" s="2" t="s">
        <v>17</v>
      </c>
      <c r="C28" s="4" t="s">
        <v>10</v>
      </c>
      <c r="D28" s="23" t="s">
        <v>34</v>
      </c>
      <c r="E28" s="7">
        <v>6</v>
      </c>
      <c r="F28" s="24">
        <v>13</v>
      </c>
      <c r="G28" s="24"/>
      <c r="H28" s="24"/>
      <c r="I28" s="24"/>
      <c r="J28" s="24">
        <v>6</v>
      </c>
      <c r="K28" s="31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15" customHeight="1">
      <c r="A29" s="19">
        <v>25</v>
      </c>
      <c r="B29" s="2" t="s">
        <v>17</v>
      </c>
      <c r="C29" s="4" t="s">
        <v>10</v>
      </c>
      <c r="D29" s="23" t="s">
        <v>35</v>
      </c>
      <c r="E29" s="7">
        <v>1</v>
      </c>
      <c r="F29" s="24">
        <v>2</v>
      </c>
      <c r="G29" s="24"/>
      <c r="H29" s="24"/>
      <c r="I29" s="24"/>
      <c r="J29" s="24">
        <v>1</v>
      </c>
      <c r="K29" s="31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15" customHeight="1">
      <c r="A30" s="19">
        <v>26</v>
      </c>
      <c r="B30" s="2" t="s">
        <v>15</v>
      </c>
      <c r="C30" s="22" t="s">
        <v>5</v>
      </c>
      <c r="D30" s="23" t="s">
        <v>36</v>
      </c>
      <c r="E30" s="7">
        <v>2</v>
      </c>
      <c r="F30" s="24">
        <v>10</v>
      </c>
      <c r="G30" s="24"/>
      <c r="H30" s="24"/>
      <c r="I30" s="24"/>
      <c r="J30" s="24">
        <v>1</v>
      </c>
      <c r="K30" s="31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15" customHeight="1">
      <c r="A31" s="19">
        <v>27</v>
      </c>
      <c r="B31" s="2" t="s">
        <v>17</v>
      </c>
      <c r="C31" s="22" t="s">
        <v>5</v>
      </c>
      <c r="D31" s="23" t="s">
        <v>37</v>
      </c>
      <c r="E31" s="7">
        <v>1</v>
      </c>
      <c r="F31" s="25">
        <v>3</v>
      </c>
      <c r="G31" s="24"/>
      <c r="H31" s="24"/>
      <c r="I31" s="24"/>
      <c r="J31" s="25">
        <v>1</v>
      </c>
      <c r="K31" s="31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ht="15" customHeight="1">
      <c r="A32" s="19">
        <v>28</v>
      </c>
      <c r="B32" s="2" t="s">
        <v>23</v>
      </c>
      <c r="C32" s="26" t="s">
        <v>24</v>
      </c>
      <c r="D32" s="23" t="s">
        <v>38</v>
      </c>
      <c r="E32" s="7">
        <v>34</v>
      </c>
      <c r="F32" s="25">
        <v>109</v>
      </c>
      <c r="G32" s="24"/>
      <c r="H32" s="24"/>
      <c r="I32" s="24"/>
      <c r="J32" s="24"/>
      <c r="K32" s="31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ht="15" customHeight="1">
      <c r="A33" s="19">
        <v>29</v>
      </c>
      <c r="B33" s="2" t="s">
        <v>25</v>
      </c>
      <c r="C33" s="26" t="s">
        <v>24</v>
      </c>
      <c r="D33" s="23" t="s">
        <v>38</v>
      </c>
      <c r="E33" s="7">
        <v>30</v>
      </c>
      <c r="F33" s="25">
        <v>112</v>
      </c>
      <c r="G33" s="24"/>
      <c r="H33" s="24"/>
      <c r="I33" s="24"/>
      <c r="J33" s="24"/>
      <c r="K33" s="31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15" customHeight="1">
      <c r="A34" s="19">
        <v>30</v>
      </c>
      <c r="B34" s="2" t="s">
        <v>17</v>
      </c>
      <c r="C34" s="26" t="s">
        <v>24</v>
      </c>
      <c r="D34" s="23" t="s">
        <v>39</v>
      </c>
      <c r="E34" s="7">
        <v>1</v>
      </c>
      <c r="F34" s="25">
        <v>4</v>
      </c>
      <c r="G34" s="24"/>
      <c r="H34" s="24"/>
      <c r="I34" s="24"/>
      <c r="J34" s="24">
        <v>1</v>
      </c>
      <c r="K34" s="31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5" customHeight="1">
      <c r="A35" s="19">
        <v>31</v>
      </c>
      <c r="B35" s="2" t="s">
        <v>4</v>
      </c>
      <c r="C35" s="4" t="s">
        <v>10</v>
      </c>
      <c r="D35" s="23" t="s">
        <v>38</v>
      </c>
      <c r="E35" s="7">
        <v>6</v>
      </c>
      <c r="F35" s="25">
        <v>15</v>
      </c>
      <c r="G35" s="24"/>
      <c r="H35" s="24"/>
      <c r="I35" s="24">
        <v>2</v>
      </c>
      <c r="J35" s="24">
        <v>4</v>
      </c>
      <c r="K35" s="31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ht="15" customHeight="1">
      <c r="A36" s="19">
        <v>32</v>
      </c>
      <c r="B36" s="2" t="s">
        <v>20</v>
      </c>
      <c r="C36" s="4" t="s">
        <v>10</v>
      </c>
      <c r="D36" s="23" t="s">
        <v>37</v>
      </c>
      <c r="E36" s="24"/>
      <c r="F36" s="24"/>
      <c r="G36" s="24"/>
      <c r="H36" s="24"/>
      <c r="I36" s="24"/>
      <c r="J36" s="25">
        <v>12</v>
      </c>
      <c r="K36" s="31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>
      <c r="A37" s="104" t="s">
        <v>3</v>
      </c>
      <c r="B37" s="104"/>
      <c r="C37" s="104"/>
      <c r="D37" s="104"/>
      <c r="E37" s="27">
        <f>SUM(E5:E36)</f>
        <v>463</v>
      </c>
      <c r="F37" s="27">
        <f t="shared" ref="F37:U37" si="0">SUM(F5:F36)</f>
        <v>1719</v>
      </c>
      <c r="G37" s="27">
        <f t="shared" si="0"/>
        <v>3</v>
      </c>
      <c r="H37" s="27">
        <f t="shared" si="0"/>
        <v>0</v>
      </c>
      <c r="I37" s="27">
        <f t="shared" si="0"/>
        <v>8</v>
      </c>
      <c r="J37" s="27">
        <f t="shared" si="0"/>
        <v>336</v>
      </c>
      <c r="K37" s="32">
        <f t="shared" si="0"/>
        <v>2.5</v>
      </c>
      <c r="L37" s="27">
        <f t="shared" si="0"/>
        <v>1</v>
      </c>
      <c r="M37" s="27">
        <f t="shared" si="0"/>
        <v>0</v>
      </c>
      <c r="N37" s="27">
        <f t="shared" si="0"/>
        <v>0</v>
      </c>
      <c r="O37" s="27">
        <f t="shared" si="0"/>
        <v>548365</v>
      </c>
      <c r="P37" s="27">
        <f t="shared" si="0"/>
        <v>0</v>
      </c>
      <c r="Q37" s="27">
        <f t="shared" si="0"/>
        <v>30000</v>
      </c>
      <c r="R37" s="27">
        <f t="shared" si="0"/>
        <v>0</v>
      </c>
      <c r="S37" s="27">
        <f t="shared" si="0"/>
        <v>0</v>
      </c>
      <c r="T37" s="27">
        <f t="shared" si="0"/>
        <v>312500</v>
      </c>
      <c r="U37" s="27">
        <f t="shared" si="0"/>
        <v>890865</v>
      </c>
    </row>
    <row r="38" spans="1:21">
      <c r="A38" t="s">
        <v>206</v>
      </c>
    </row>
  </sheetData>
  <mergeCells count="14">
    <mergeCell ref="U3:U4"/>
    <mergeCell ref="A1:U1"/>
    <mergeCell ref="A2:U2"/>
    <mergeCell ref="E3:F3"/>
    <mergeCell ref="A3:A4"/>
    <mergeCell ref="B3:B4"/>
    <mergeCell ref="C3:C4"/>
    <mergeCell ref="D3:D4"/>
    <mergeCell ref="G3:G4"/>
    <mergeCell ref="A37:D37"/>
    <mergeCell ref="H3:H4"/>
    <mergeCell ref="I3:J3"/>
    <mergeCell ref="K3:L3"/>
    <mergeCell ref="M3:T3"/>
  </mergeCells>
  <pageMargins left="0.42" right="0.23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A39" sqref="A39"/>
    </sheetView>
  </sheetViews>
  <sheetFormatPr defaultRowHeight="15"/>
  <cols>
    <col min="1" max="1" width="3.85546875" style="33" customWidth="1"/>
    <col min="2" max="2" width="13.42578125" customWidth="1"/>
    <col min="3" max="3" width="9.85546875" customWidth="1"/>
    <col min="4" max="4" width="10.42578125" customWidth="1"/>
    <col min="5" max="5" width="9.7109375" customWidth="1"/>
    <col min="6" max="6" width="10.7109375" customWidth="1"/>
    <col min="7" max="7" width="6.42578125" customWidth="1"/>
    <col min="8" max="8" width="6.85546875" customWidth="1"/>
    <col min="9" max="9" width="8.28515625" customWidth="1"/>
    <col min="10" max="10" width="9.28515625" bestFit="1" customWidth="1"/>
    <col min="11" max="11" width="7.85546875" customWidth="1"/>
    <col min="12" max="12" width="8.140625" customWidth="1"/>
    <col min="13" max="13" width="8" customWidth="1"/>
    <col min="14" max="14" width="14.140625" customWidth="1"/>
    <col min="15" max="15" width="11" customWidth="1"/>
    <col min="16" max="16" width="11.140625" customWidth="1"/>
    <col min="17" max="17" width="9.28515625" bestFit="1" customWidth="1"/>
    <col min="18" max="18" width="10.5703125" bestFit="1" customWidth="1"/>
    <col min="19" max="19" width="11.5703125" customWidth="1"/>
    <col min="20" max="20" width="13.42578125" customWidth="1"/>
  </cols>
  <sheetData>
    <row r="1" spans="1:20" ht="18.75">
      <c r="A1" s="107" t="s">
        <v>84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0">
      <c r="A3" s="105" t="s">
        <v>43</v>
      </c>
      <c r="B3" s="105" t="s">
        <v>48</v>
      </c>
      <c r="C3" s="105" t="s">
        <v>44</v>
      </c>
      <c r="D3" s="105" t="s">
        <v>45</v>
      </c>
      <c r="E3" s="109" t="s">
        <v>47</v>
      </c>
      <c r="F3" s="109"/>
      <c r="G3" s="105" t="s">
        <v>0</v>
      </c>
      <c r="H3" s="105" t="s">
        <v>1</v>
      </c>
      <c r="I3" s="111" t="s">
        <v>64</v>
      </c>
      <c r="J3" s="106" t="s">
        <v>49</v>
      </c>
      <c r="K3" s="106"/>
      <c r="L3" s="106" t="s">
        <v>52</v>
      </c>
      <c r="M3" s="106"/>
      <c r="N3" s="106" t="s">
        <v>204</v>
      </c>
      <c r="O3" s="106"/>
      <c r="P3" s="106"/>
      <c r="Q3" s="106"/>
      <c r="R3" s="106"/>
      <c r="S3" s="106"/>
      <c r="T3" s="105" t="s">
        <v>203</v>
      </c>
    </row>
    <row r="4" spans="1:20" ht="51.75">
      <c r="A4" s="105"/>
      <c r="B4" s="105"/>
      <c r="C4" s="105"/>
      <c r="D4" s="105"/>
      <c r="E4" s="28" t="s">
        <v>63</v>
      </c>
      <c r="F4" s="28" t="s">
        <v>46</v>
      </c>
      <c r="G4" s="105"/>
      <c r="H4" s="105"/>
      <c r="I4" s="111"/>
      <c r="J4" s="28" t="s">
        <v>50</v>
      </c>
      <c r="K4" s="28" t="s">
        <v>51</v>
      </c>
      <c r="L4" s="28" t="s">
        <v>53</v>
      </c>
      <c r="M4" s="28" t="s">
        <v>54</v>
      </c>
      <c r="N4" s="28" t="s">
        <v>56</v>
      </c>
      <c r="O4" s="28" t="s">
        <v>57</v>
      </c>
      <c r="P4" s="28" t="s">
        <v>58</v>
      </c>
      <c r="Q4" s="28" t="s">
        <v>59</v>
      </c>
      <c r="R4" s="28" t="s">
        <v>60</v>
      </c>
      <c r="S4" s="28" t="s">
        <v>2</v>
      </c>
      <c r="T4" s="105"/>
    </row>
    <row r="5" spans="1:20" ht="15" customHeight="1">
      <c r="A5" s="19">
        <v>1</v>
      </c>
      <c r="B5" s="34" t="s">
        <v>66</v>
      </c>
      <c r="C5" s="35" t="s">
        <v>67</v>
      </c>
      <c r="D5" s="41">
        <v>40234</v>
      </c>
      <c r="E5" s="7">
        <v>1</v>
      </c>
      <c r="F5" s="7">
        <v>2</v>
      </c>
      <c r="G5" s="7">
        <v>1</v>
      </c>
      <c r="H5" s="42"/>
      <c r="I5" s="42"/>
      <c r="J5" s="42"/>
      <c r="K5" s="42"/>
      <c r="L5" s="47"/>
      <c r="M5" s="42"/>
      <c r="N5" s="49"/>
      <c r="O5" s="49"/>
      <c r="P5" s="49"/>
      <c r="Q5" s="49"/>
      <c r="R5" s="49">
        <v>15000</v>
      </c>
      <c r="S5" s="7"/>
      <c r="T5" s="50">
        <v>15000</v>
      </c>
    </row>
    <row r="6" spans="1:20" ht="15" customHeight="1">
      <c r="A6" s="19">
        <v>2</v>
      </c>
      <c r="B6" s="2" t="s">
        <v>68</v>
      </c>
      <c r="C6" s="2" t="s">
        <v>5</v>
      </c>
      <c r="D6" s="20">
        <v>40290</v>
      </c>
      <c r="E6" s="7">
        <v>65</v>
      </c>
      <c r="F6" s="7">
        <v>318</v>
      </c>
      <c r="G6" s="7"/>
      <c r="H6" s="7"/>
      <c r="I6" s="7"/>
      <c r="J6" s="7">
        <v>1</v>
      </c>
      <c r="K6" s="7">
        <v>64</v>
      </c>
      <c r="L6" s="9"/>
      <c r="M6" s="7">
        <v>1</v>
      </c>
      <c r="N6" s="7">
        <v>20000</v>
      </c>
      <c r="O6" s="7">
        <v>0</v>
      </c>
      <c r="P6" s="7">
        <v>350840</v>
      </c>
      <c r="Q6" s="7" t="s">
        <v>82</v>
      </c>
      <c r="R6" s="7"/>
      <c r="S6" s="7">
        <v>32847</v>
      </c>
      <c r="T6" s="51">
        <v>403687</v>
      </c>
    </row>
    <row r="7" spans="1:20" ht="15" customHeight="1">
      <c r="A7" s="19">
        <v>3</v>
      </c>
      <c r="B7" s="2" t="s">
        <v>69</v>
      </c>
      <c r="C7" s="2" t="s">
        <v>24</v>
      </c>
      <c r="D7" s="20">
        <v>40298</v>
      </c>
      <c r="E7" s="7">
        <v>35</v>
      </c>
      <c r="F7" s="7">
        <v>135</v>
      </c>
      <c r="G7" s="7"/>
      <c r="H7" s="7"/>
      <c r="I7" s="7"/>
      <c r="J7" s="7"/>
      <c r="K7" s="7"/>
      <c r="L7" s="9"/>
      <c r="M7" s="7"/>
      <c r="N7" s="7"/>
      <c r="O7" s="7"/>
      <c r="P7" s="7"/>
      <c r="Q7" s="7"/>
      <c r="R7" s="7"/>
      <c r="S7" s="7"/>
      <c r="T7" s="51">
        <v>0</v>
      </c>
    </row>
    <row r="8" spans="1:20" ht="15" customHeight="1">
      <c r="A8" s="19">
        <v>4</v>
      </c>
      <c r="B8" s="36" t="s">
        <v>68</v>
      </c>
      <c r="C8" s="22" t="s">
        <v>70</v>
      </c>
      <c r="D8" s="20">
        <v>40302</v>
      </c>
      <c r="E8" s="36">
        <v>82</v>
      </c>
      <c r="F8" s="7">
        <v>378</v>
      </c>
      <c r="G8" s="7"/>
      <c r="H8" s="7"/>
      <c r="I8" s="7"/>
      <c r="J8" s="7">
        <v>13</v>
      </c>
      <c r="K8" s="7"/>
      <c r="L8" s="9"/>
      <c r="M8" s="7"/>
      <c r="N8" s="7"/>
      <c r="O8" s="7">
        <v>6055</v>
      </c>
      <c r="P8" s="7"/>
      <c r="Q8" s="7"/>
      <c r="R8" s="7"/>
      <c r="S8" s="7"/>
      <c r="T8" s="51">
        <v>6055</v>
      </c>
    </row>
    <row r="9" spans="1:20" ht="15" customHeight="1">
      <c r="A9" s="19">
        <v>5</v>
      </c>
      <c r="B9" s="2" t="s">
        <v>69</v>
      </c>
      <c r="C9" s="2" t="s">
        <v>24</v>
      </c>
      <c r="D9" s="20">
        <v>40312</v>
      </c>
      <c r="E9" s="7">
        <v>2762</v>
      </c>
      <c r="F9" s="7">
        <v>10368</v>
      </c>
      <c r="G9" s="7"/>
      <c r="H9" s="7"/>
      <c r="I9" s="7"/>
      <c r="J9" s="7">
        <v>5</v>
      </c>
      <c r="K9" s="7">
        <v>10</v>
      </c>
      <c r="L9" s="9"/>
      <c r="M9" s="7"/>
      <c r="N9" s="7">
        <v>1620077</v>
      </c>
      <c r="O9" s="7"/>
      <c r="P9" s="7">
        <v>225380</v>
      </c>
      <c r="Q9" s="7"/>
      <c r="R9" s="7"/>
      <c r="S9" s="7">
        <v>89343</v>
      </c>
      <c r="T9" s="51">
        <v>1934800</v>
      </c>
    </row>
    <row r="10" spans="1:20" ht="15" customHeight="1">
      <c r="A10" s="19">
        <v>6</v>
      </c>
      <c r="B10" s="2" t="s">
        <v>68</v>
      </c>
      <c r="C10" s="37" t="s">
        <v>24</v>
      </c>
      <c r="D10" s="20">
        <v>40312</v>
      </c>
      <c r="E10" s="7">
        <v>18130</v>
      </c>
      <c r="F10" s="43"/>
      <c r="G10" s="8"/>
      <c r="H10" s="8"/>
      <c r="I10" s="8"/>
      <c r="J10" s="7">
        <v>2</v>
      </c>
      <c r="K10" s="7">
        <v>127</v>
      </c>
      <c r="L10" s="10"/>
      <c r="M10" s="8"/>
      <c r="N10" s="7">
        <v>730275</v>
      </c>
      <c r="O10" s="7"/>
      <c r="P10" s="7">
        <v>1189175</v>
      </c>
      <c r="Q10" s="8"/>
      <c r="R10" s="8"/>
      <c r="S10" s="8">
        <v>301785</v>
      </c>
      <c r="T10" s="51">
        <v>2221235</v>
      </c>
    </row>
    <row r="11" spans="1:20" ht="15" customHeight="1">
      <c r="A11" s="19">
        <v>7</v>
      </c>
      <c r="B11" s="38" t="s">
        <v>71</v>
      </c>
      <c r="C11" s="39" t="s">
        <v>72</v>
      </c>
      <c r="D11" s="44">
        <v>40312</v>
      </c>
      <c r="E11" s="45">
        <v>22</v>
      </c>
      <c r="F11" s="45"/>
      <c r="G11" s="45"/>
      <c r="H11" s="45"/>
      <c r="I11" s="45"/>
      <c r="J11" s="45"/>
      <c r="K11" s="45"/>
      <c r="L11" s="48"/>
      <c r="M11" s="45"/>
      <c r="N11" s="45"/>
      <c r="O11" s="45"/>
      <c r="P11" s="45"/>
      <c r="Q11" s="45"/>
      <c r="R11" s="45"/>
      <c r="S11" s="45"/>
      <c r="T11" s="51">
        <v>0</v>
      </c>
    </row>
    <row r="12" spans="1:20" ht="15" customHeight="1">
      <c r="A12" s="19">
        <v>8</v>
      </c>
      <c r="B12" s="2" t="s">
        <v>66</v>
      </c>
      <c r="C12" s="2" t="s">
        <v>24</v>
      </c>
      <c r="D12" s="20">
        <v>40312</v>
      </c>
      <c r="E12" s="7">
        <v>81</v>
      </c>
      <c r="F12" s="7">
        <v>300</v>
      </c>
      <c r="G12" s="7"/>
      <c r="H12" s="7"/>
      <c r="I12" s="7"/>
      <c r="J12" s="7">
        <v>3</v>
      </c>
      <c r="K12" s="7">
        <v>16</v>
      </c>
      <c r="L12" s="9"/>
      <c r="M12" s="7"/>
      <c r="N12" s="7"/>
      <c r="O12" s="7">
        <v>31640</v>
      </c>
      <c r="P12" s="45">
        <v>68000</v>
      </c>
      <c r="Q12" s="7"/>
      <c r="R12" s="7"/>
      <c r="S12" s="7">
        <v>11430</v>
      </c>
      <c r="T12" s="51">
        <v>111070</v>
      </c>
    </row>
    <row r="13" spans="1:20" ht="15" customHeight="1">
      <c r="A13" s="19">
        <v>9</v>
      </c>
      <c r="B13" s="2" t="s">
        <v>73</v>
      </c>
      <c r="C13" s="2" t="s">
        <v>24</v>
      </c>
      <c r="D13" s="20">
        <v>40312</v>
      </c>
      <c r="E13" s="7">
        <v>1700</v>
      </c>
      <c r="F13" s="7">
        <v>6800</v>
      </c>
      <c r="G13" s="7"/>
      <c r="H13" s="7"/>
      <c r="I13" s="7"/>
      <c r="J13" s="7">
        <v>0</v>
      </c>
      <c r="K13" s="7">
        <v>255</v>
      </c>
      <c r="L13" s="9"/>
      <c r="M13" s="7"/>
      <c r="N13" s="7">
        <v>166104</v>
      </c>
      <c r="O13" s="7">
        <v>26445</v>
      </c>
      <c r="P13" s="7">
        <v>1264690</v>
      </c>
      <c r="Q13" s="7"/>
      <c r="R13" s="7"/>
      <c r="S13" s="7">
        <v>148169</v>
      </c>
      <c r="T13" s="51">
        <v>1605408</v>
      </c>
    </row>
    <row r="14" spans="1:20" ht="15" customHeight="1">
      <c r="A14" s="19">
        <v>10</v>
      </c>
      <c r="B14" s="2" t="s">
        <v>65</v>
      </c>
      <c r="C14" s="2" t="s">
        <v>24</v>
      </c>
      <c r="D14" s="20">
        <v>40312</v>
      </c>
      <c r="E14" s="7">
        <v>17513</v>
      </c>
      <c r="F14" s="7">
        <v>65048</v>
      </c>
      <c r="G14" s="7"/>
      <c r="H14" s="7"/>
      <c r="I14" s="7"/>
      <c r="J14" s="7"/>
      <c r="K14" s="7">
        <v>16</v>
      </c>
      <c r="L14" s="9"/>
      <c r="M14" s="7"/>
      <c r="N14" s="7">
        <v>2405334</v>
      </c>
      <c r="O14" s="7">
        <v>109502</v>
      </c>
      <c r="P14" s="7">
        <v>32000</v>
      </c>
      <c r="Q14" s="7"/>
      <c r="R14" s="7"/>
      <c r="S14" s="7">
        <v>120000</v>
      </c>
      <c r="T14" s="51">
        <v>2666836</v>
      </c>
    </row>
    <row r="15" spans="1:20" ht="15" customHeight="1">
      <c r="A15" s="19">
        <v>11</v>
      </c>
      <c r="B15" s="2" t="s">
        <v>74</v>
      </c>
      <c r="C15" s="2" t="s">
        <v>24</v>
      </c>
      <c r="D15" s="20">
        <v>40315</v>
      </c>
      <c r="E15" s="7">
        <v>83</v>
      </c>
      <c r="F15" s="7">
        <v>361</v>
      </c>
      <c r="G15" s="7"/>
      <c r="H15" s="7"/>
      <c r="I15" s="7"/>
      <c r="J15" s="7"/>
      <c r="K15" s="7"/>
      <c r="L15" s="9"/>
      <c r="M15" s="7"/>
      <c r="N15" s="7">
        <v>17540</v>
      </c>
      <c r="O15" s="7">
        <v>12950</v>
      </c>
      <c r="P15" s="7"/>
      <c r="Q15" s="7"/>
      <c r="R15" s="7"/>
      <c r="S15" s="7"/>
      <c r="T15" s="51">
        <v>30490</v>
      </c>
    </row>
    <row r="16" spans="1:20" ht="15" customHeight="1">
      <c r="A16" s="19">
        <v>12</v>
      </c>
      <c r="B16" s="2" t="s">
        <v>75</v>
      </c>
      <c r="C16" s="2" t="s">
        <v>24</v>
      </c>
      <c r="D16" s="20">
        <v>40315</v>
      </c>
      <c r="E16" s="7">
        <v>9572</v>
      </c>
      <c r="F16" s="7">
        <v>45378</v>
      </c>
      <c r="G16" s="7"/>
      <c r="H16" s="7"/>
      <c r="I16" s="7">
        <v>3</v>
      </c>
      <c r="J16" s="7">
        <v>7</v>
      </c>
      <c r="K16" s="7">
        <v>29</v>
      </c>
      <c r="L16" s="9">
        <v>1</v>
      </c>
      <c r="M16" s="7">
        <v>2</v>
      </c>
      <c r="N16" s="7">
        <v>2586082</v>
      </c>
      <c r="O16" s="7"/>
      <c r="P16" s="7">
        <v>642000</v>
      </c>
      <c r="Q16" s="7"/>
      <c r="R16" s="7"/>
      <c r="S16" s="7">
        <v>230000</v>
      </c>
      <c r="T16" s="51">
        <v>3458082</v>
      </c>
    </row>
    <row r="17" spans="1:20" ht="15" customHeight="1">
      <c r="A17" s="19">
        <v>13</v>
      </c>
      <c r="B17" s="2" t="s">
        <v>76</v>
      </c>
      <c r="C17" s="2" t="s">
        <v>24</v>
      </c>
      <c r="D17" s="20">
        <v>40315</v>
      </c>
      <c r="E17" s="7">
        <v>1536</v>
      </c>
      <c r="F17" s="7">
        <v>6144</v>
      </c>
      <c r="G17" s="7"/>
      <c r="H17" s="7"/>
      <c r="I17" s="7"/>
      <c r="J17" s="7">
        <v>2</v>
      </c>
      <c r="K17" s="7">
        <v>39</v>
      </c>
      <c r="L17" s="9"/>
      <c r="M17" s="7"/>
      <c r="N17" s="7">
        <v>265453</v>
      </c>
      <c r="O17" s="7"/>
      <c r="P17" s="7">
        <v>100000</v>
      </c>
      <c r="Q17" s="7">
        <v>3000</v>
      </c>
      <c r="R17" s="7"/>
      <c r="S17" s="7">
        <v>62292</v>
      </c>
      <c r="T17" s="51">
        <v>430745</v>
      </c>
    </row>
    <row r="18" spans="1:20" ht="15" customHeight="1">
      <c r="A18" s="19">
        <v>14</v>
      </c>
      <c r="B18" s="40" t="s">
        <v>71</v>
      </c>
      <c r="C18" s="2" t="s">
        <v>24</v>
      </c>
      <c r="D18" s="20">
        <v>40315</v>
      </c>
      <c r="E18" s="7">
        <v>3648</v>
      </c>
      <c r="F18" s="7">
        <v>17230</v>
      </c>
      <c r="G18" s="7"/>
      <c r="H18" s="7"/>
      <c r="I18" s="7"/>
      <c r="J18" s="7"/>
      <c r="K18" s="7"/>
      <c r="L18" s="9"/>
      <c r="M18" s="7"/>
      <c r="N18" s="7">
        <v>1200000</v>
      </c>
      <c r="O18" s="7"/>
      <c r="P18" s="7"/>
      <c r="Q18" s="7"/>
      <c r="R18" s="7"/>
      <c r="S18" s="7"/>
      <c r="T18" s="51">
        <v>1200000</v>
      </c>
    </row>
    <row r="19" spans="1:20" ht="15" customHeight="1">
      <c r="A19" s="19">
        <v>15</v>
      </c>
      <c r="B19" s="2" t="s">
        <v>77</v>
      </c>
      <c r="C19" s="2" t="s">
        <v>24</v>
      </c>
      <c r="D19" s="20">
        <v>40316</v>
      </c>
      <c r="E19" s="7">
        <v>1031</v>
      </c>
      <c r="F19" s="7">
        <v>3857</v>
      </c>
      <c r="G19" s="7"/>
      <c r="H19" s="7"/>
      <c r="I19" s="7"/>
      <c r="J19" s="7">
        <v>9</v>
      </c>
      <c r="K19" s="7">
        <v>31</v>
      </c>
      <c r="L19" s="9"/>
      <c r="M19" s="7"/>
      <c r="N19" s="7">
        <v>1043350</v>
      </c>
      <c r="O19" s="7"/>
      <c r="P19" s="7">
        <v>232400</v>
      </c>
      <c r="Q19" s="7"/>
      <c r="R19" s="7"/>
      <c r="S19" s="7">
        <v>105310</v>
      </c>
      <c r="T19" s="51">
        <v>1381060</v>
      </c>
    </row>
    <row r="20" spans="1:20" ht="15" customHeight="1">
      <c r="A20" s="19">
        <v>16</v>
      </c>
      <c r="B20" s="2" t="s">
        <v>78</v>
      </c>
      <c r="C20" s="2" t="s">
        <v>24</v>
      </c>
      <c r="D20" s="20">
        <v>40317</v>
      </c>
      <c r="E20" s="7">
        <v>700</v>
      </c>
      <c r="F20" s="7">
        <v>3000</v>
      </c>
      <c r="G20" s="7"/>
      <c r="H20" s="7"/>
      <c r="I20" s="7">
        <v>5</v>
      </c>
      <c r="J20" s="7"/>
      <c r="K20" s="7"/>
      <c r="L20" s="9"/>
      <c r="M20" s="7"/>
      <c r="N20" s="7">
        <v>762318</v>
      </c>
      <c r="O20" s="7">
        <v>476665</v>
      </c>
      <c r="P20" s="7">
        <v>182000</v>
      </c>
      <c r="Q20" s="7"/>
      <c r="R20" s="7"/>
      <c r="S20" s="7">
        <v>17709</v>
      </c>
      <c r="T20" s="51">
        <v>1438692</v>
      </c>
    </row>
    <row r="21" spans="1:20" ht="15" customHeight="1">
      <c r="A21" s="19">
        <v>17</v>
      </c>
      <c r="B21" s="2" t="s">
        <v>79</v>
      </c>
      <c r="C21" s="2" t="s">
        <v>24</v>
      </c>
      <c r="D21" s="20">
        <v>40315</v>
      </c>
      <c r="E21" s="7">
        <v>335</v>
      </c>
      <c r="F21" s="7">
        <v>1340</v>
      </c>
      <c r="G21" s="7"/>
      <c r="H21" s="7"/>
      <c r="I21" s="7"/>
      <c r="J21" s="7"/>
      <c r="K21" s="7"/>
      <c r="L21" s="9"/>
      <c r="M21" s="7"/>
      <c r="N21" s="7">
        <v>200000</v>
      </c>
      <c r="O21" s="7">
        <v>150000</v>
      </c>
      <c r="P21" s="7">
        <v>78550</v>
      </c>
      <c r="Q21" s="7"/>
      <c r="R21" s="7"/>
      <c r="S21" s="7">
        <v>89792</v>
      </c>
      <c r="T21" s="51">
        <v>518342</v>
      </c>
    </row>
    <row r="22" spans="1:20" ht="15" customHeight="1">
      <c r="A22" s="19">
        <v>18</v>
      </c>
      <c r="B22" s="2" t="s">
        <v>80</v>
      </c>
      <c r="C22" s="2" t="s">
        <v>24</v>
      </c>
      <c r="D22" s="20">
        <v>40315</v>
      </c>
      <c r="E22" s="7">
        <v>48</v>
      </c>
      <c r="F22" s="7">
        <v>192</v>
      </c>
      <c r="G22" s="7"/>
      <c r="H22" s="7"/>
      <c r="I22" s="7"/>
      <c r="J22" s="7"/>
      <c r="K22" s="7">
        <v>6</v>
      </c>
      <c r="L22" s="9"/>
      <c r="M22" s="7">
        <v>1</v>
      </c>
      <c r="N22" s="7">
        <v>3840</v>
      </c>
      <c r="O22" s="7"/>
      <c r="P22" s="7">
        <v>185000</v>
      </c>
      <c r="Q22" s="7"/>
      <c r="R22" s="7"/>
      <c r="S22" s="7"/>
      <c r="T22" s="51">
        <v>188840</v>
      </c>
    </row>
    <row r="23" spans="1:20" ht="15" customHeight="1">
      <c r="A23" s="19">
        <v>19</v>
      </c>
      <c r="B23" s="2" t="s">
        <v>81</v>
      </c>
      <c r="C23" s="26" t="s">
        <v>24</v>
      </c>
      <c r="D23" s="20">
        <v>40325</v>
      </c>
      <c r="E23" s="7">
        <v>2015</v>
      </c>
      <c r="F23" s="43">
        <v>8060</v>
      </c>
      <c r="G23" s="46"/>
      <c r="H23" s="46"/>
      <c r="I23" s="46"/>
      <c r="J23" s="8"/>
      <c r="K23" s="7">
        <v>43</v>
      </c>
      <c r="L23" s="10"/>
      <c r="M23" s="8"/>
      <c r="N23" s="7">
        <v>767318</v>
      </c>
      <c r="O23" s="7">
        <v>150000</v>
      </c>
      <c r="P23" s="7">
        <v>600000</v>
      </c>
      <c r="Q23" s="8"/>
      <c r="R23" s="8"/>
      <c r="S23" s="8">
        <v>100000</v>
      </c>
      <c r="T23" s="51">
        <v>1617318</v>
      </c>
    </row>
    <row r="24" spans="1:20" ht="15" customHeight="1">
      <c r="A24" s="19">
        <v>20</v>
      </c>
      <c r="B24" s="2" t="s">
        <v>68</v>
      </c>
      <c r="C24" s="3" t="s">
        <v>5</v>
      </c>
      <c r="D24" s="20">
        <v>40337</v>
      </c>
      <c r="E24" s="7">
        <v>32</v>
      </c>
      <c r="F24" s="7">
        <v>184</v>
      </c>
      <c r="G24" s="7"/>
      <c r="H24" s="7"/>
      <c r="I24" s="7"/>
      <c r="J24" s="7"/>
      <c r="K24" s="7">
        <v>46</v>
      </c>
      <c r="L24" s="9"/>
      <c r="M24" s="7"/>
      <c r="N24" s="7"/>
      <c r="O24" s="7"/>
      <c r="P24" s="7">
        <v>536175</v>
      </c>
      <c r="Q24" s="7"/>
      <c r="R24" s="7"/>
      <c r="S24" s="7"/>
      <c r="T24" s="51">
        <v>536175</v>
      </c>
    </row>
    <row r="25" spans="1:20" ht="15" customHeight="1">
      <c r="A25" s="19">
        <v>21</v>
      </c>
      <c r="B25" s="2" t="s">
        <v>76</v>
      </c>
      <c r="C25" s="22" t="s">
        <v>70</v>
      </c>
      <c r="D25" s="41">
        <v>40402</v>
      </c>
      <c r="E25" s="7">
        <v>25</v>
      </c>
      <c r="F25" s="7">
        <v>113</v>
      </c>
      <c r="G25" s="7"/>
      <c r="H25" s="7"/>
      <c r="I25" s="7"/>
      <c r="J25" s="7"/>
      <c r="K25" s="7">
        <v>3</v>
      </c>
      <c r="L25" s="9"/>
      <c r="M25" s="7"/>
      <c r="N25" s="7"/>
      <c r="O25" s="7"/>
      <c r="P25" s="7"/>
      <c r="Q25" s="7"/>
      <c r="R25" s="7"/>
      <c r="S25" s="7"/>
      <c r="T25" s="51"/>
    </row>
    <row r="26" spans="1:20" ht="15" customHeight="1">
      <c r="A26" s="19">
        <v>22</v>
      </c>
      <c r="B26" s="2" t="s">
        <v>69</v>
      </c>
      <c r="C26" s="4" t="s">
        <v>10</v>
      </c>
      <c r="D26" s="41">
        <v>40443</v>
      </c>
      <c r="E26" s="7">
        <v>35</v>
      </c>
      <c r="F26" s="7">
        <v>135</v>
      </c>
      <c r="G26" s="7"/>
      <c r="H26" s="7"/>
      <c r="I26" s="7"/>
      <c r="J26" s="7"/>
      <c r="K26" s="7"/>
      <c r="L26" s="9"/>
      <c r="M26" s="7"/>
      <c r="N26" s="7">
        <v>39300</v>
      </c>
      <c r="O26" s="7"/>
      <c r="P26" s="7"/>
      <c r="Q26" s="7"/>
      <c r="R26" s="7"/>
      <c r="S26" s="7"/>
      <c r="T26" s="51"/>
    </row>
    <row r="27" spans="1:20" ht="15" customHeight="1">
      <c r="A27" s="19">
        <v>23</v>
      </c>
      <c r="B27" s="2" t="s">
        <v>65</v>
      </c>
      <c r="C27" s="2" t="s">
        <v>24</v>
      </c>
      <c r="D27" s="15" t="s">
        <v>83</v>
      </c>
      <c r="E27" s="7">
        <v>19665</v>
      </c>
      <c r="F27" s="7">
        <v>95575</v>
      </c>
      <c r="G27" s="16"/>
      <c r="H27" s="16">
        <v>4</v>
      </c>
      <c r="I27" s="16"/>
      <c r="J27" s="16">
        <v>2</v>
      </c>
      <c r="K27" s="7">
        <v>6</v>
      </c>
      <c r="L27" s="16"/>
      <c r="M27" s="16"/>
      <c r="N27" s="7">
        <v>3832521.3</v>
      </c>
      <c r="O27" s="16"/>
      <c r="P27" s="7">
        <v>172000</v>
      </c>
      <c r="Q27" s="16"/>
      <c r="R27" s="16"/>
      <c r="S27" s="16">
        <v>249354</v>
      </c>
      <c r="T27" s="16">
        <v>4200000</v>
      </c>
    </row>
    <row r="28" spans="1:20" ht="15" customHeight="1">
      <c r="A28" s="19">
        <v>24</v>
      </c>
      <c r="B28" s="2" t="s">
        <v>77</v>
      </c>
      <c r="C28" s="2" t="s">
        <v>24</v>
      </c>
      <c r="D28" s="15" t="s">
        <v>83</v>
      </c>
      <c r="E28" s="7">
        <v>1153</v>
      </c>
      <c r="F28" s="7">
        <v>3978</v>
      </c>
      <c r="G28" s="16"/>
      <c r="H28" s="16"/>
      <c r="I28" s="16"/>
      <c r="J28" s="16">
        <v>3</v>
      </c>
      <c r="K28" s="7">
        <v>10</v>
      </c>
      <c r="L28" s="16"/>
      <c r="M28" s="16"/>
      <c r="N28" s="7">
        <v>512276.9</v>
      </c>
      <c r="O28" s="16">
        <v>222735</v>
      </c>
      <c r="P28" s="7">
        <v>534000</v>
      </c>
      <c r="Q28" s="16"/>
      <c r="R28" s="16"/>
      <c r="S28" s="16"/>
      <c r="T28" s="16">
        <v>964500</v>
      </c>
    </row>
    <row r="29" spans="1:20" ht="15" customHeight="1">
      <c r="A29" s="19">
        <v>25</v>
      </c>
      <c r="B29" s="2" t="s">
        <v>68</v>
      </c>
      <c r="C29" s="2" t="s">
        <v>24</v>
      </c>
      <c r="D29" s="15" t="s">
        <v>83</v>
      </c>
      <c r="E29" s="7">
        <v>3179</v>
      </c>
      <c r="F29" s="7">
        <v>11589</v>
      </c>
      <c r="G29" s="16"/>
      <c r="H29" s="16"/>
      <c r="I29" s="16"/>
      <c r="J29" s="16"/>
      <c r="K29" s="7">
        <v>1</v>
      </c>
      <c r="L29" s="16"/>
      <c r="M29" s="16"/>
      <c r="N29" s="7">
        <v>247550</v>
      </c>
      <c r="O29" s="16"/>
      <c r="P29" s="16"/>
      <c r="Q29" s="16"/>
      <c r="R29" s="16"/>
      <c r="S29" s="16"/>
      <c r="T29" s="16">
        <v>227000</v>
      </c>
    </row>
    <row r="30" spans="1:20" ht="15" customHeight="1">
      <c r="A30" s="19">
        <v>26</v>
      </c>
      <c r="B30" s="2" t="s">
        <v>75</v>
      </c>
      <c r="C30" s="2" t="s">
        <v>24</v>
      </c>
      <c r="D30" s="15" t="s">
        <v>83</v>
      </c>
      <c r="E30" s="7">
        <v>13169</v>
      </c>
      <c r="F30" s="7">
        <v>61887</v>
      </c>
      <c r="G30" s="16">
        <v>1</v>
      </c>
      <c r="H30" s="16"/>
      <c r="I30" s="16"/>
      <c r="J30" s="16"/>
      <c r="K30" s="7">
        <v>5</v>
      </c>
      <c r="L30" s="16"/>
      <c r="M30" s="16"/>
      <c r="N30" s="7">
        <v>2402252</v>
      </c>
      <c r="O30" s="16"/>
      <c r="P30" s="16">
        <v>100000</v>
      </c>
      <c r="Q30" s="16"/>
      <c r="R30" s="16">
        <v>15000</v>
      </c>
      <c r="S30" s="16">
        <v>100000</v>
      </c>
      <c r="T30" s="16">
        <v>3000000</v>
      </c>
    </row>
    <row r="31" spans="1:20" ht="15" customHeight="1">
      <c r="A31" s="19">
        <v>27</v>
      </c>
      <c r="B31" s="2" t="s">
        <v>69</v>
      </c>
      <c r="C31" s="2" t="s">
        <v>24</v>
      </c>
      <c r="D31" s="15" t="s">
        <v>83</v>
      </c>
      <c r="E31" s="7">
        <v>7670</v>
      </c>
      <c r="F31" s="7">
        <v>30833</v>
      </c>
      <c r="G31" s="16"/>
      <c r="H31" s="16"/>
      <c r="I31" s="16"/>
      <c r="J31" s="16">
        <v>1</v>
      </c>
      <c r="K31" s="7">
        <v>15</v>
      </c>
      <c r="L31" s="16"/>
      <c r="M31" s="16"/>
      <c r="N31" s="7">
        <v>1767820</v>
      </c>
      <c r="O31" s="16"/>
      <c r="P31" s="16"/>
      <c r="Q31" s="16"/>
      <c r="R31" s="16"/>
      <c r="S31" s="16"/>
      <c r="T31" s="16">
        <v>2000000</v>
      </c>
    </row>
    <row r="32" spans="1:20" ht="15" customHeight="1">
      <c r="A32" s="19">
        <v>28</v>
      </c>
      <c r="B32" s="2" t="s">
        <v>76</v>
      </c>
      <c r="C32" s="2" t="s">
        <v>24</v>
      </c>
      <c r="D32" s="15" t="s">
        <v>83</v>
      </c>
      <c r="E32" s="7">
        <v>2936</v>
      </c>
      <c r="F32" s="7">
        <v>10361</v>
      </c>
      <c r="G32" s="16"/>
      <c r="H32" s="16"/>
      <c r="I32" s="16"/>
      <c r="J32" s="16">
        <v>3</v>
      </c>
      <c r="K32" s="7">
        <v>5</v>
      </c>
      <c r="L32" s="16"/>
      <c r="M32" s="16"/>
      <c r="N32" s="7">
        <v>591835</v>
      </c>
      <c r="O32" s="16"/>
      <c r="P32" s="16">
        <v>211500</v>
      </c>
      <c r="Q32" s="16"/>
      <c r="R32" s="16"/>
      <c r="S32" s="16"/>
      <c r="T32" s="16">
        <v>1000000</v>
      </c>
    </row>
    <row r="33" spans="1:20" ht="15" customHeight="1">
      <c r="A33" s="19">
        <v>29</v>
      </c>
      <c r="B33" s="2" t="s">
        <v>81</v>
      </c>
      <c r="C33" s="2" t="s">
        <v>24</v>
      </c>
      <c r="D33" s="15" t="s">
        <v>83</v>
      </c>
      <c r="E33" s="7">
        <v>393</v>
      </c>
      <c r="F33" s="7">
        <v>1609</v>
      </c>
      <c r="G33" s="16"/>
      <c r="H33" s="16"/>
      <c r="I33" s="16"/>
      <c r="J33" s="16"/>
      <c r="K33" s="7">
        <v>8</v>
      </c>
      <c r="L33" s="16"/>
      <c r="M33" s="16"/>
      <c r="N33" s="7">
        <v>135790</v>
      </c>
      <c r="O33" s="16"/>
      <c r="P33" s="16">
        <v>95000</v>
      </c>
      <c r="Q33" s="16"/>
      <c r="R33" s="16"/>
      <c r="S33" s="16"/>
      <c r="T33" s="16">
        <v>235000</v>
      </c>
    </row>
    <row r="34" spans="1:20" ht="15" customHeight="1">
      <c r="A34" s="19">
        <v>30</v>
      </c>
      <c r="B34" s="2" t="s">
        <v>80</v>
      </c>
      <c r="C34" s="2" t="s">
        <v>24</v>
      </c>
      <c r="D34" s="15" t="s">
        <v>83</v>
      </c>
      <c r="E34" s="7">
        <v>407</v>
      </c>
      <c r="F34" s="7">
        <v>4360</v>
      </c>
      <c r="G34" s="16"/>
      <c r="H34" s="16"/>
      <c r="I34" s="16"/>
      <c r="J34" s="16"/>
      <c r="K34" s="7">
        <v>87</v>
      </c>
      <c r="L34" s="16"/>
      <c r="M34" s="16"/>
      <c r="N34" s="7">
        <v>57750</v>
      </c>
      <c r="O34" s="16"/>
      <c r="P34" s="16">
        <v>258000</v>
      </c>
      <c r="Q34" s="16"/>
      <c r="R34" s="16"/>
      <c r="S34" s="16"/>
      <c r="T34" s="16">
        <v>458000</v>
      </c>
    </row>
    <row r="35" spans="1:20" ht="15" customHeight="1">
      <c r="A35" s="19">
        <v>31</v>
      </c>
      <c r="B35" s="40" t="s">
        <v>71</v>
      </c>
      <c r="C35" s="2" t="s">
        <v>24</v>
      </c>
      <c r="D35" s="15" t="s">
        <v>83</v>
      </c>
      <c r="E35" s="7">
        <v>12887</v>
      </c>
      <c r="F35" s="7">
        <v>51670</v>
      </c>
      <c r="G35" s="16">
        <v>2</v>
      </c>
      <c r="H35" s="16"/>
      <c r="I35" s="16"/>
      <c r="J35" s="16"/>
      <c r="K35" s="7">
        <v>10</v>
      </c>
      <c r="L35" s="16"/>
      <c r="M35" s="16">
        <v>1</v>
      </c>
      <c r="N35" s="7">
        <v>5920993</v>
      </c>
      <c r="O35" s="16"/>
      <c r="P35" s="16">
        <v>225000</v>
      </c>
      <c r="Q35" s="16"/>
      <c r="R35" s="16"/>
      <c r="S35" s="16">
        <v>30000</v>
      </c>
      <c r="T35" s="16">
        <v>5000000</v>
      </c>
    </row>
    <row r="36" spans="1:20" ht="15" customHeight="1">
      <c r="A36" s="19">
        <v>32</v>
      </c>
      <c r="B36" s="2" t="s">
        <v>66</v>
      </c>
      <c r="C36" s="2" t="s">
        <v>24</v>
      </c>
      <c r="D36" s="15" t="s">
        <v>83</v>
      </c>
      <c r="E36" s="7">
        <v>373</v>
      </c>
      <c r="F36" s="7">
        <v>1651</v>
      </c>
      <c r="G36" s="16"/>
      <c r="H36" s="16"/>
      <c r="I36" s="16"/>
      <c r="J36" s="16"/>
      <c r="K36" s="7">
        <v>2</v>
      </c>
      <c r="L36" s="16"/>
      <c r="M36" s="16"/>
      <c r="N36" s="7">
        <v>35523.550000000003</v>
      </c>
      <c r="O36" s="16"/>
      <c r="P36" s="16"/>
      <c r="Q36" s="16"/>
      <c r="R36" s="16"/>
      <c r="S36" s="16"/>
      <c r="T36" s="16">
        <v>200000</v>
      </c>
    </row>
    <row r="37" spans="1:20" ht="15" customHeight="1">
      <c r="A37" s="19">
        <v>33</v>
      </c>
      <c r="B37" s="2" t="s">
        <v>73</v>
      </c>
      <c r="C37" s="2" t="s">
        <v>24</v>
      </c>
      <c r="D37" s="15" t="s">
        <v>83</v>
      </c>
      <c r="E37" s="7">
        <v>1373</v>
      </c>
      <c r="F37" s="7">
        <v>4514</v>
      </c>
      <c r="G37" s="16"/>
      <c r="H37" s="16"/>
      <c r="I37" s="16"/>
      <c r="J37" s="16">
        <v>4</v>
      </c>
      <c r="K37" s="7">
        <v>53</v>
      </c>
      <c r="L37" s="16">
        <v>2</v>
      </c>
      <c r="M37" s="16"/>
      <c r="N37" s="7">
        <v>232522.5</v>
      </c>
      <c r="O37" s="16"/>
      <c r="P37" s="16">
        <v>670000</v>
      </c>
      <c r="Q37" s="16">
        <v>95000</v>
      </c>
      <c r="R37" s="16"/>
      <c r="S37" s="16">
        <v>9000</v>
      </c>
      <c r="T37" s="16">
        <v>500000</v>
      </c>
    </row>
    <row r="38" spans="1:20">
      <c r="A38" s="110" t="s">
        <v>3</v>
      </c>
      <c r="B38" s="110"/>
      <c r="C38" s="110"/>
      <c r="D38" s="110"/>
      <c r="E38" s="52">
        <f>SUM(E5:E37)</f>
        <v>122656</v>
      </c>
      <c r="F38" s="52">
        <f t="shared" ref="F38:T38" si="0">SUM(F5:F37)</f>
        <v>447370</v>
      </c>
      <c r="G38" s="52">
        <f t="shared" si="0"/>
        <v>4</v>
      </c>
      <c r="H38" s="52">
        <f t="shared" si="0"/>
        <v>4</v>
      </c>
      <c r="I38" s="52">
        <f t="shared" si="0"/>
        <v>8</v>
      </c>
      <c r="J38" s="52">
        <f t="shared" si="0"/>
        <v>55</v>
      </c>
      <c r="K38" s="52">
        <f t="shared" si="0"/>
        <v>887</v>
      </c>
      <c r="L38" s="52">
        <f t="shared" si="0"/>
        <v>3</v>
      </c>
      <c r="M38" s="52">
        <f t="shared" si="0"/>
        <v>5</v>
      </c>
      <c r="N38" s="52">
        <f t="shared" si="0"/>
        <v>27563825.250000004</v>
      </c>
      <c r="O38" s="52">
        <f t="shared" si="0"/>
        <v>1185992</v>
      </c>
      <c r="P38" s="52">
        <f t="shared" si="0"/>
        <v>7951710</v>
      </c>
      <c r="Q38" s="52">
        <f t="shared" si="0"/>
        <v>98000</v>
      </c>
      <c r="R38" s="52">
        <f t="shared" si="0"/>
        <v>30000</v>
      </c>
      <c r="S38" s="52">
        <f t="shared" si="0"/>
        <v>1697031</v>
      </c>
      <c r="T38" s="52">
        <f t="shared" si="0"/>
        <v>37548335</v>
      </c>
    </row>
    <row r="39" spans="1:20">
      <c r="A39" t="s">
        <v>206</v>
      </c>
    </row>
  </sheetData>
  <mergeCells count="15">
    <mergeCell ref="T3:T4"/>
    <mergeCell ref="A3:A4"/>
    <mergeCell ref="B3:B4"/>
    <mergeCell ref="C3:C4"/>
    <mergeCell ref="D3:D4"/>
    <mergeCell ref="E3:F3"/>
    <mergeCell ref="G3:G4"/>
    <mergeCell ref="A38:D38"/>
    <mergeCell ref="A1:S1"/>
    <mergeCell ref="A2:S2"/>
    <mergeCell ref="H3:H4"/>
    <mergeCell ref="I3:I4"/>
    <mergeCell ref="J3:K3"/>
    <mergeCell ref="L3:M3"/>
    <mergeCell ref="N3:S3"/>
  </mergeCells>
  <pageMargins left="0.65" right="0.24" top="0.75" bottom="0.75" header="0.3" footer="0.3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view="pageBreakPreview" zoomScale="60" workbookViewId="0">
      <selection activeCell="A24" sqref="A24"/>
    </sheetView>
  </sheetViews>
  <sheetFormatPr defaultRowHeight="15"/>
  <cols>
    <col min="1" max="1" width="3.5703125" customWidth="1"/>
    <col min="2" max="2" width="11.5703125" customWidth="1"/>
    <col min="5" max="5" width="11.28515625" bestFit="1" customWidth="1"/>
    <col min="6" max="6" width="9.140625" customWidth="1"/>
    <col min="7" max="7" width="6.28515625" customWidth="1"/>
    <col min="8" max="11" width="9.28515625" bestFit="1" customWidth="1"/>
    <col min="12" max="12" width="11" customWidth="1"/>
    <col min="13" max="13" width="13.28515625" bestFit="1" customWidth="1"/>
    <col min="14" max="14" width="12" customWidth="1"/>
    <col min="15" max="15" width="11.85546875" bestFit="1" customWidth="1"/>
    <col min="16" max="16" width="11.28515625" customWidth="1"/>
    <col min="17" max="17" width="12.42578125" customWidth="1"/>
  </cols>
  <sheetData>
    <row r="1" spans="1:18" ht="18.75">
      <c r="A1" s="107" t="s">
        <v>101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3"/>
    </row>
    <row r="3" spans="1:18">
      <c r="A3" s="114" t="s">
        <v>43</v>
      </c>
      <c r="B3" s="111" t="s">
        <v>48</v>
      </c>
      <c r="C3" s="111" t="s">
        <v>44</v>
      </c>
      <c r="D3" s="105" t="s">
        <v>45</v>
      </c>
      <c r="E3" s="109" t="s">
        <v>47</v>
      </c>
      <c r="F3" s="109"/>
      <c r="G3" s="105" t="s">
        <v>0</v>
      </c>
      <c r="H3" s="106" t="s">
        <v>49</v>
      </c>
      <c r="I3" s="106"/>
      <c r="J3" s="106" t="s">
        <v>52</v>
      </c>
      <c r="K3" s="106"/>
      <c r="L3" s="106" t="s">
        <v>204</v>
      </c>
      <c r="M3" s="106"/>
      <c r="N3" s="106"/>
      <c r="O3" s="106"/>
      <c r="P3" s="106"/>
      <c r="Q3" s="105" t="s">
        <v>203</v>
      </c>
      <c r="R3" s="59"/>
    </row>
    <row r="4" spans="1:18" ht="39">
      <c r="A4" s="114"/>
      <c r="B4" s="111"/>
      <c r="C4" s="111"/>
      <c r="D4" s="105"/>
      <c r="E4" s="28" t="s">
        <v>63</v>
      </c>
      <c r="F4" s="28" t="s">
        <v>46</v>
      </c>
      <c r="G4" s="105"/>
      <c r="H4" s="28" t="s">
        <v>50</v>
      </c>
      <c r="I4" s="28" t="s">
        <v>51</v>
      </c>
      <c r="J4" s="29" t="s">
        <v>53</v>
      </c>
      <c r="K4" s="28" t="s">
        <v>54</v>
      </c>
      <c r="L4" s="28" t="s">
        <v>56</v>
      </c>
      <c r="M4" s="28" t="s">
        <v>57</v>
      </c>
      <c r="N4" s="28" t="s">
        <v>58</v>
      </c>
      <c r="O4" s="28" t="s">
        <v>60</v>
      </c>
      <c r="P4" s="28" t="s">
        <v>2</v>
      </c>
      <c r="Q4" s="105"/>
    </row>
    <row r="5" spans="1:18" ht="15" customHeight="1">
      <c r="A5" s="19">
        <v>1</v>
      </c>
      <c r="B5" s="2" t="s">
        <v>86</v>
      </c>
      <c r="C5" s="2" t="s">
        <v>24</v>
      </c>
      <c r="D5" s="58" t="s">
        <v>36</v>
      </c>
      <c r="E5" s="53">
        <v>7368</v>
      </c>
      <c r="F5" s="53">
        <v>21459</v>
      </c>
      <c r="G5" s="53">
        <v>0</v>
      </c>
      <c r="H5" s="53">
        <v>27</v>
      </c>
      <c r="I5" s="53">
        <v>45</v>
      </c>
      <c r="J5" s="53">
        <v>0</v>
      </c>
      <c r="K5" s="53">
        <v>0</v>
      </c>
      <c r="L5" s="53">
        <v>151878</v>
      </c>
      <c r="M5" s="53">
        <v>262415</v>
      </c>
      <c r="N5" s="53">
        <v>284933</v>
      </c>
      <c r="O5" s="53" t="s">
        <v>82</v>
      </c>
      <c r="P5" s="53"/>
      <c r="Q5" s="54">
        <v>699226</v>
      </c>
    </row>
    <row r="6" spans="1:18" ht="15" customHeight="1">
      <c r="A6" s="19">
        <v>2</v>
      </c>
      <c r="B6" s="2" t="s">
        <v>85</v>
      </c>
      <c r="C6" s="2" t="s">
        <v>24</v>
      </c>
      <c r="D6" s="58" t="s">
        <v>36</v>
      </c>
      <c r="E6" s="53">
        <v>3898</v>
      </c>
      <c r="F6" s="53">
        <v>16639</v>
      </c>
      <c r="G6" s="53">
        <v>0</v>
      </c>
      <c r="H6" s="53">
        <v>22</v>
      </c>
      <c r="I6" s="53">
        <v>185</v>
      </c>
      <c r="J6" s="53">
        <v>0</v>
      </c>
      <c r="K6" s="53">
        <v>0</v>
      </c>
      <c r="L6" s="53">
        <v>2300000</v>
      </c>
      <c r="M6" s="53">
        <v>0</v>
      </c>
      <c r="N6" s="53">
        <v>3036082</v>
      </c>
      <c r="O6" s="53" t="s">
        <v>82</v>
      </c>
      <c r="P6" s="53">
        <v>800000</v>
      </c>
      <c r="Q6" s="54">
        <v>6136082</v>
      </c>
    </row>
    <row r="7" spans="1:18" ht="15" customHeight="1">
      <c r="A7" s="19">
        <v>3</v>
      </c>
      <c r="B7" s="2" t="s">
        <v>87</v>
      </c>
      <c r="C7" s="2" t="s">
        <v>24</v>
      </c>
      <c r="D7" s="58" t="s">
        <v>36</v>
      </c>
      <c r="E7" s="53">
        <v>6116</v>
      </c>
      <c r="F7" s="53">
        <v>27914</v>
      </c>
      <c r="G7" s="53">
        <v>0</v>
      </c>
      <c r="H7" s="53">
        <v>1</v>
      </c>
      <c r="I7" s="53">
        <v>293</v>
      </c>
      <c r="J7" s="53">
        <v>0</v>
      </c>
      <c r="K7" s="53">
        <v>0</v>
      </c>
      <c r="L7" s="53">
        <v>4789610</v>
      </c>
      <c r="M7" s="53"/>
      <c r="N7" s="53">
        <v>1077091</v>
      </c>
      <c r="O7" s="53" t="s">
        <v>82</v>
      </c>
      <c r="P7" s="53">
        <v>260000</v>
      </c>
      <c r="Q7" s="54">
        <v>6126701</v>
      </c>
    </row>
    <row r="8" spans="1:18" ht="15" customHeight="1">
      <c r="A8" s="19">
        <v>4</v>
      </c>
      <c r="B8" s="2" t="s">
        <v>88</v>
      </c>
      <c r="C8" s="2" t="s">
        <v>24</v>
      </c>
      <c r="D8" s="58" t="s">
        <v>36</v>
      </c>
      <c r="E8" s="53">
        <v>721</v>
      </c>
      <c r="F8" s="53">
        <v>2782</v>
      </c>
      <c r="G8" s="53">
        <v>0</v>
      </c>
      <c r="H8" s="53">
        <v>8</v>
      </c>
      <c r="I8" s="53">
        <v>35</v>
      </c>
      <c r="J8" s="53">
        <v>0</v>
      </c>
      <c r="K8" s="53">
        <v>0</v>
      </c>
      <c r="L8" s="53">
        <v>300000</v>
      </c>
      <c r="M8" s="53">
        <v>20000</v>
      </c>
      <c r="N8" s="53">
        <v>186391</v>
      </c>
      <c r="O8" s="53" t="s">
        <v>82</v>
      </c>
      <c r="P8" s="53">
        <v>250000</v>
      </c>
      <c r="Q8" s="54">
        <v>756391</v>
      </c>
    </row>
    <row r="9" spans="1:18" ht="15" customHeight="1">
      <c r="A9" s="19">
        <v>5</v>
      </c>
      <c r="B9" s="2" t="s">
        <v>89</v>
      </c>
      <c r="C9" s="2" t="s">
        <v>24</v>
      </c>
      <c r="D9" s="58" t="s">
        <v>36</v>
      </c>
      <c r="E9" s="53">
        <v>64</v>
      </c>
      <c r="F9" s="53">
        <v>328</v>
      </c>
      <c r="G9" s="53">
        <v>0</v>
      </c>
      <c r="H9" s="53">
        <v>10</v>
      </c>
      <c r="I9" s="53">
        <v>16</v>
      </c>
      <c r="J9" s="53">
        <v>0</v>
      </c>
      <c r="K9" s="53">
        <v>0</v>
      </c>
      <c r="L9" s="53"/>
      <c r="M9" s="53"/>
      <c r="N9" s="53">
        <v>131390</v>
      </c>
      <c r="O9" s="53" t="s">
        <v>82</v>
      </c>
      <c r="P9" s="53">
        <v>0</v>
      </c>
      <c r="Q9" s="54">
        <v>131390</v>
      </c>
    </row>
    <row r="10" spans="1:18" ht="15" customHeight="1">
      <c r="A10" s="19">
        <v>6</v>
      </c>
      <c r="B10" s="2" t="s">
        <v>90</v>
      </c>
      <c r="C10" s="2" t="s">
        <v>24</v>
      </c>
      <c r="D10" s="58" t="s">
        <v>36</v>
      </c>
      <c r="E10" s="53">
        <v>4829</v>
      </c>
      <c r="F10" s="53">
        <v>20871</v>
      </c>
      <c r="G10" s="53">
        <v>1</v>
      </c>
      <c r="H10" s="53">
        <v>0</v>
      </c>
      <c r="I10" s="53">
        <v>6</v>
      </c>
      <c r="J10" s="53">
        <v>0</v>
      </c>
      <c r="K10" s="53">
        <v>0</v>
      </c>
      <c r="L10" s="53">
        <v>92364</v>
      </c>
      <c r="M10" s="53">
        <v>144775</v>
      </c>
      <c r="N10" s="53">
        <v>21771</v>
      </c>
      <c r="O10" s="53" t="s">
        <v>82</v>
      </c>
      <c r="P10" s="53">
        <v>262861</v>
      </c>
      <c r="Q10" s="54">
        <v>521771</v>
      </c>
    </row>
    <row r="11" spans="1:18" ht="15" customHeight="1">
      <c r="A11" s="19">
        <v>7</v>
      </c>
      <c r="B11" s="2" t="s">
        <v>91</v>
      </c>
      <c r="C11" s="2" t="s">
        <v>24</v>
      </c>
      <c r="D11" s="58" t="s">
        <v>36</v>
      </c>
      <c r="E11" s="53">
        <v>1494</v>
      </c>
      <c r="F11" s="53">
        <v>7359</v>
      </c>
      <c r="G11" s="53">
        <v>0</v>
      </c>
      <c r="H11" s="53">
        <v>10</v>
      </c>
      <c r="I11" s="53">
        <v>38</v>
      </c>
      <c r="J11" s="53">
        <v>0</v>
      </c>
      <c r="K11" s="53">
        <v>0</v>
      </c>
      <c r="L11" s="53">
        <v>300000</v>
      </c>
      <c r="M11" s="53">
        <v>0</v>
      </c>
      <c r="N11" s="53">
        <v>211981</v>
      </c>
      <c r="O11" s="53" t="s">
        <v>82</v>
      </c>
      <c r="P11" s="53">
        <v>100000</v>
      </c>
      <c r="Q11" s="54">
        <v>611981</v>
      </c>
    </row>
    <row r="12" spans="1:18" ht="15" customHeight="1">
      <c r="A12" s="19">
        <v>8</v>
      </c>
      <c r="B12" s="2" t="s">
        <v>92</v>
      </c>
      <c r="C12" s="2" t="s">
        <v>24</v>
      </c>
      <c r="D12" s="58" t="s">
        <v>36</v>
      </c>
      <c r="E12" s="53">
        <v>125</v>
      </c>
      <c r="F12" s="53">
        <v>450</v>
      </c>
      <c r="G12" s="53">
        <v>0</v>
      </c>
      <c r="H12" s="53">
        <v>0</v>
      </c>
      <c r="I12" s="53">
        <v>11</v>
      </c>
      <c r="J12" s="53">
        <v>0</v>
      </c>
      <c r="K12" s="53">
        <v>0</v>
      </c>
      <c r="L12" s="53">
        <v>50000</v>
      </c>
      <c r="M12" s="53">
        <v>0</v>
      </c>
      <c r="N12" s="53">
        <v>40104</v>
      </c>
      <c r="O12" s="53" t="s">
        <v>82</v>
      </c>
      <c r="P12" s="53">
        <v>0</v>
      </c>
      <c r="Q12" s="54">
        <v>90104</v>
      </c>
    </row>
    <row r="13" spans="1:18" ht="15" customHeight="1">
      <c r="A13" s="19">
        <v>9</v>
      </c>
      <c r="B13" s="2" t="s">
        <v>93</v>
      </c>
      <c r="C13" s="2" t="s">
        <v>24</v>
      </c>
      <c r="D13" s="58" t="s">
        <v>36</v>
      </c>
      <c r="E13" s="53">
        <v>1091</v>
      </c>
      <c r="F13" s="53">
        <v>3783</v>
      </c>
      <c r="G13" s="53">
        <v>0</v>
      </c>
      <c r="H13" s="53">
        <v>13</v>
      </c>
      <c r="I13" s="53">
        <v>35</v>
      </c>
      <c r="J13" s="53">
        <v>0</v>
      </c>
      <c r="K13" s="53">
        <v>0</v>
      </c>
      <c r="L13" s="53">
        <v>0</v>
      </c>
      <c r="M13" s="53">
        <v>25000</v>
      </c>
      <c r="N13" s="53">
        <v>222676</v>
      </c>
      <c r="O13" s="53" t="s">
        <v>82</v>
      </c>
      <c r="P13" s="53">
        <v>25000</v>
      </c>
      <c r="Q13" s="54">
        <v>272676</v>
      </c>
    </row>
    <row r="14" spans="1:18" ht="15" customHeight="1">
      <c r="A14" s="19">
        <v>10</v>
      </c>
      <c r="B14" s="2" t="s">
        <v>94</v>
      </c>
      <c r="C14" s="2" t="s">
        <v>24</v>
      </c>
      <c r="D14" s="58" t="s">
        <v>36</v>
      </c>
      <c r="E14" s="55">
        <v>641</v>
      </c>
      <c r="F14" s="55">
        <v>2371</v>
      </c>
      <c r="G14" s="55">
        <v>1</v>
      </c>
      <c r="H14" s="55">
        <v>18</v>
      </c>
      <c r="I14" s="55">
        <v>34</v>
      </c>
      <c r="J14" s="55">
        <v>0</v>
      </c>
      <c r="K14" s="55">
        <v>0</v>
      </c>
      <c r="L14" s="55">
        <v>133603</v>
      </c>
      <c r="M14" s="55">
        <v>0</v>
      </c>
      <c r="N14" s="55">
        <v>255523</v>
      </c>
      <c r="O14" s="55" t="s">
        <v>82</v>
      </c>
      <c r="P14" s="55">
        <v>66398</v>
      </c>
      <c r="Q14" s="54">
        <v>455524</v>
      </c>
    </row>
    <row r="15" spans="1:18" ht="15" customHeight="1">
      <c r="A15" s="19">
        <v>11</v>
      </c>
      <c r="B15" s="2" t="s">
        <v>95</v>
      </c>
      <c r="C15" s="2" t="s">
        <v>24</v>
      </c>
      <c r="D15" s="58" t="s">
        <v>36</v>
      </c>
      <c r="E15" s="55">
        <v>4265</v>
      </c>
      <c r="F15" s="55">
        <v>20139</v>
      </c>
      <c r="G15" s="55">
        <v>1</v>
      </c>
      <c r="H15" s="55">
        <v>11</v>
      </c>
      <c r="I15" s="55">
        <v>7</v>
      </c>
      <c r="J15" s="55">
        <v>0</v>
      </c>
      <c r="K15" s="55">
        <v>0</v>
      </c>
      <c r="L15" s="55">
        <v>483582</v>
      </c>
      <c r="M15" s="55">
        <v>0</v>
      </c>
      <c r="N15" s="55">
        <v>105799</v>
      </c>
      <c r="O15" s="55" t="s">
        <v>82</v>
      </c>
      <c r="P15" s="55">
        <v>0</v>
      </c>
      <c r="Q15" s="54">
        <v>589381</v>
      </c>
    </row>
    <row r="16" spans="1:18" ht="15" customHeight="1">
      <c r="A16" s="19">
        <v>12</v>
      </c>
      <c r="B16" s="2" t="s">
        <v>96</v>
      </c>
      <c r="C16" s="2" t="s">
        <v>24</v>
      </c>
      <c r="D16" s="58" t="s">
        <v>36</v>
      </c>
      <c r="E16" s="55">
        <v>997</v>
      </c>
      <c r="F16" s="55">
        <v>4077</v>
      </c>
      <c r="G16" s="55">
        <v>0</v>
      </c>
      <c r="H16" s="55">
        <v>10</v>
      </c>
      <c r="I16" s="55">
        <v>36</v>
      </c>
      <c r="J16" s="55">
        <v>0</v>
      </c>
      <c r="K16" s="55">
        <v>0</v>
      </c>
      <c r="L16" s="55">
        <v>300593</v>
      </c>
      <c r="M16" s="55">
        <v>0</v>
      </c>
      <c r="N16" s="55">
        <v>494342</v>
      </c>
      <c r="O16" s="55" t="s">
        <v>82</v>
      </c>
      <c r="P16" s="55">
        <v>109407</v>
      </c>
      <c r="Q16" s="54">
        <v>904342</v>
      </c>
    </row>
    <row r="17" spans="1:17" ht="15" customHeight="1">
      <c r="A17" s="19">
        <v>13</v>
      </c>
      <c r="B17" s="2" t="s">
        <v>97</v>
      </c>
      <c r="C17" s="2" t="s">
        <v>24</v>
      </c>
      <c r="D17" s="58" t="s">
        <v>36</v>
      </c>
      <c r="E17" s="55">
        <v>572</v>
      </c>
      <c r="F17" s="55">
        <v>2283</v>
      </c>
      <c r="G17" s="55">
        <v>0</v>
      </c>
      <c r="H17" s="55">
        <v>8</v>
      </c>
      <c r="I17" s="55">
        <v>34</v>
      </c>
      <c r="J17" s="55">
        <v>0</v>
      </c>
      <c r="K17" s="55">
        <v>0</v>
      </c>
      <c r="L17" s="55">
        <v>0</v>
      </c>
      <c r="M17" s="55">
        <v>200000</v>
      </c>
      <c r="N17" s="55">
        <v>182571</v>
      </c>
      <c r="O17" s="55" t="s">
        <v>82</v>
      </c>
      <c r="P17" s="55">
        <v>0</v>
      </c>
      <c r="Q17" s="54">
        <v>382571</v>
      </c>
    </row>
    <row r="18" spans="1:17" ht="15" customHeight="1">
      <c r="A18" s="19">
        <v>14</v>
      </c>
      <c r="B18" s="2" t="s">
        <v>98</v>
      </c>
      <c r="C18" s="2" t="s">
        <v>24</v>
      </c>
      <c r="D18" s="58" t="s">
        <v>36</v>
      </c>
      <c r="E18" s="55">
        <v>129</v>
      </c>
      <c r="F18" s="55">
        <v>583</v>
      </c>
      <c r="G18" s="55">
        <v>0</v>
      </c>
      <c r="H18" s="55">
        <v>2</v>
      </c>
      <c r="I18" s="55">
        <v>12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 t="s">
        <v>82</v>
      </c>
      <c r="P18" s="55">
        <v>58434</v>
      </c>
      <c r="Q18" s="54">
        <v>58434</v>
      </c>
    </row>
    <row r="19" spans="1:17" ht="15" customHeight="1">
      <c r="A19" s="19">
        <v>15</v>
      </c>
      <c r="B19" s="2" t="s">
        <v>88</v>
      </c>
      <c r="C19" s="3" t="s">
        <v>8</v>
      </c>
      <c r="D19" s="58" t="s">
        <v>99</v>
      </c>
      <c r="E19" s="55">
        <v>1</v>
      </c>
      <c r="F19" s="55">
        <v>4</v>
      </c>
      <c r="G19" s="55">
        <v>1</v>
      </c>
      <c r="H19" s="55">
        <v>0</v>
      </c>
      <c r="I19" s="55">
        <v>0</v>
      </c>
      <c r="J19" s="55">
        <v>0</v>
      </c>
      <c r="K19" s="55"/>
      <c r="L19" s="55">
        <v>0</v>
      </c>
      <c r="M19" s="55">
        <v>0</v>
      </c>
      <c r="N19" s="55">
        <v>0</v>
      </c>
      <c r="O19" s="56">
        <v>15000</v>
      </c>
      <c r="P19" s="55" t="s">
        <v>82</v>
      </c>
      <c r="Q19" s="54">
        <v>15000</v>
      </c>
    </row>
    <row r="20" spans="1:17" ht="15" customHeight="1">
      <c r="A20" s="19">
        <v>16</v>
      </c>
      <c r="B20" s="2" t="s">
        <v>95</v>
      </c>
      <c r="C20" s="3" t="s">
        <v>8</v>
      </c>
      <c r="D20" s="58" t="s">
        <v>99</v>
      </c>
      <c r="E20" s="55">
        <v>1</v>
      </c>
      <c r="F20" s="55">
        <v>2</v>
      </c>
      <c r="G20" s="55">
        <v>1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6">
        <v>15000</v>
      </c>
      <c r="P20" s="55" t="s">
        <v>82</v>
      </c>
      <c r="Q20" s="54">
        <v>15000</v>
      </c>
    </row>
    <row r="21" spans="1:17" ht="15" customHeight="1">
      <c r="A21" s="19">
        <v>17</v>
      </c>
      <c r="B21" s="2" t="s">
        <v>95</v>
      </c>
      <c r="C21" s="3" t="s">
        <v>8</v>
      </c>
      <c r="D21" s="58" t="s">
        <v>36</v>
      </c>
      <c r="E21" s="53">
        <v>1</v>
      </c>
      <c r="F21" s="53">
        <v>3</v>
      </c>
      <c r="G21" s="53">
        <v>1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4">
        <v>15000</v>
      </c>
      <c r="P21" s="53" t="s">
        <v>82</v>
      </c>
      <c r="Q21" s="54">
        <v>15000</v>
      </c>
    </row>
    <row r="22" spans="1:17" ht="15" customHeight="1">
      <c r="A22" s="19">
        <v>18</v>
      </c>
      <c r="B22" s="2" t="s">
        <v>91</v>
      </c>
      <c r="C22" s="35" t="s">
        <v>67</v>
      </c>
      <c r="D22" s="57" t="s">
        <v>100</v>
      </c>
      <c r="E22" s="55">
        <v>3</v>
      </c>
      <c r="F22" s="55">
        <v>16</v>
      </c>
      <c r="G22" s="24"/>
      <c r="H22" s="24"/>
      <c r="I22" s="24"/>
      <c r="J22" s="24"/>
      <c r="K22" s="24"/>
      <c r="L22" s="24"/>
      <c r="M22" s="55">
        <v>16380</v>
      </c>
      <c r="N22" s="24"/>
      <c r="O22" s="24"/>
      <c r="P22" s="24"/>
      <c r="Q22" s="24">
        <v>16380</v>
      </c>
    </row>
    <row r="23" spans="1:17">
      <c r="A23" s="112" t="s">
        <v>3</v>
      </c>
      <c r="B23" s="112"/>
      <c r="C23" s="112"/>
      <c r="D23" s="112"/>
      <c r="E23" s="21">
        <f>SUM(E5:E22)</f>
        <v>32316</v>
      </c>
      <c r="F23" s="21">
        <f t="shared" ref="F23:P23" si="0">SUM(F5:F22)</f>
        <v>131063</v>
      </c>
      <c r="G23" s="21">
        <f t="shared" si="0"/>
        <v>6</v>
      </c>
      <c r="H23" s="21">
        <f t="shared" si="0"/>
        <v>140</v>
      </c>
      <c r="I23" s="21">
        <f t="shared" si="0"/>
        <v>787</v>
      </c>
      <c r="J23" s="21">
        <f t="shared" si="0"/>
        <v>0</v>
      </c>
      <c r="K23" s="21">
        <f t="shared" si="0"/>
        <v>0</v>
      </c>
      <c r="L23" s="21">
        <f t="shared" si="0"/>
        <v>8901630</v>
      </c>
      <c r="M23" s="21">
        <f t="shared" si="0"/>
        <v>668570</v>
      </c>
      <c r="N23" s="21">
        <f t="shared" si="0"/>
        <v>6250654</v>
      </c>
      <c r="O23" s="21">
        <f t="shared" si="0"/>
        <v>45000</v>
      </c>
      <c r="P23" s="21">
        <f t="shared" si="0"/>
        <v>1932100</v>
      </c>
      <c r="Q23" s="21">
        <f>SUM(Q5:Q22)</f>
        <v>17797954</v>
      </c>
    </row>
    <row r="24" spans="1:17">
      <c r="A24" t="s">
        <v>206</v>
      </c>
    </row>
  </sheetData>
  <mergeCells count="13">
    <mergeCell ref="A23:D23"/>
    <mergeCell ref="A1:R1"/>
    <mergeCell ref="A2:R2"/>
    <mergeCell ref="D3:D4"/>
    <mergeCell ref="E3:F3"/>
    <mergeCell ref="G3:G4"/>
    <mergeCell ref="H3:I3"/>
    <mergeCell ref="J3:K3"/>
    <mergeCell ref="L3:P3"/>
    <mergeCell ref="Q3:Q4"/>
    <mergeCell ref="A3:A4"/>
    <mergeCell ref="B3:B4"/>
    <mergeCell ref="C3:C4"/>
  </mergeCells>
  <pageMargins left="0.7" right="0.7" top="0.75" bottom="0.6" header="0.3" footer="0.3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98"/>
  <sheetViews>
    <sheetView topLeftCell="A85" workbookViewId="0">
      <selection activeCell="A98" sqref="A98"/>
    </sheetView>
  </sheetViews>
  <sheetFormatPr defaultRowHeight="15"/>
  <cols>
    <col min="1" max="1" width="4.7109375" customWidth="1"/>
    <col min="2" max="2" width="10.85546875" customWidth="1"/>
    <col min="3" max="3" width="17.42578125" customWidth="1"/>
    <col min="5" max="5" width="6.5703125" customWidth="1"/>
    <col min="6" max="6" width="8.28515625" customWidth="1"/>
    <col min="7" max="7" width="6.7109375" customWidth="1"/>
    <col min="8" max="8" width="7.140625" customWidth="1"/>
    <col min="9" max="9" width="9.28515625" bestFit="1" customWidth="1"/>
    <col min="10" max="11" width="8" customWidth="1"/>
    <col min="12" max="12" width="8.140625" customWidth="1"/>
    <col min="13" max="13" width="9.28515625" bestFit="1" customWidth="1"/>
    <col min="14" max="14" width="10.5703125" bestFit="1" customWidth="1"/>
    <col min="15" max="15" width="12" bestFit="1" customWidth="1"/>
    <col min="16" max="16" width="10.5703125" bestFit="1" customWidth="1"/>
    <col min="18" max="18" width="7.28515625" customWidth="1"/>
    <col min="19" max="19" width="10.85546875" customWidth="1"/>
  </cols>
  <sheetData>
    <row r="1" spans="1:21" ht="18.75">
      <c r="A1" s="107" t="s">
        <v>161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81"/>
      <c r="U1" s="81"/>
    </row>
    <row r="2" spans="1:21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82"/>
      <c r="U2" s="82"/>
    </row>
    <row r="3" spans="1:21">
      <c r="A3" s="111" t="s">
        <v>43</v>
      </c>
      <c r="B3" s="111" t="s">
        <v>48</v>
      </c>
      <c r="C3" s="111" t="s">
        <v>44</v>
      </c>
      <c r="D3" s="111" t="s">
        <v>45</v>
      </c>
      <c r="E3" s="109" t="s">
        <v>47</v>
      </c>
      <c r="F3" s="109"/>
      <c r="G3" s="105" t="s">
        <v>0</v>
      </c>
      <c r="H3" s="105" t="s">
        <v>1</v>
      </c>
      <c r="I3" s="106" t="s">
        <v>49</v>
      </c>
      <c r="J3" s="106"/>
      <c r="K3" s="106" t="s">
        <v>52</v>
      </c>
      <c r="L3" s="106"/>
      <c r="M3" s="106" t="s">
        <v>204</v>
      </c>
      <c r="N3" s="106"/>
      <c r="O3" s="106"/>
      <c r="P3" s="106"/>
      <c r="Q3" s="106"/>
      <c r="R3" s="106"/>
      <c r="S3" s="105" t="s">
        <v>203</v>
      </c>
    </row>
    <row r="4" spans="1:21" ht="39">
      <c r="A4" s="111"/>
      <c r="B4" s="111"/>
      <c r="C4" s="111"/>
      <c r="D4" s="111"/>
      <c r="E4" s="28" t="s">
        <v>63</v>
      </c>
      <c r="F4" s="28" t="s">
        <v>46</v>
      </c>
      <c r="G4" s="105"/>
      <c r="H4" s="105"/>
      <c r="I4" s="28" t="s">
        <v>50</v>
      </c>
      <c r="J4" s="28" t="s">
        <v>51</v>
      </c>
      <c r="K4" s="28" t="s">
        <v>53</v>
      </c>
      <c r="L4" s="28" t="s">
        <v>54</v>
      </c>
      <c r="M4" s="28" t="s">
        <v>56</v>
      </c>
      <c r="N4" s="28" t="s">
        <v>57</v>
      </c>
      <c r="O4" s="28" t="s">
        <v>58</v>
      </c>
      <c r="P4" s="28" t="s">
        <v>59</v>
      </c>
      <c r="Q4" s="28" t="s">
        <v>60</v>
      </c>
      <c r="R4" s="28" t="s">
        <v>2</v>
      </c>
      <c r="S4" s="105"/>
    </row>
    <row r="5" spans="1:21">
      <c r="A5" s="68">
        <v>1</v>
      </c>
      <c r="B5" s="60" t="s">
        <v>102</v>
      </c>
      <c r="C5" s="60" t="s">
        <v>103</v>
      </c>
      <c r="D5" s="62" t="s">
        <v>124</v>
      </c>
      <c r="E5" s="60">
        <v>6</v>
      </c>
      <c r="F5" s="60">
        <v>11</v>
      </c>
      <c r="G5" s="60"/>
      <c r="H5" s="60"/>
      <c r="I5" s="60"/>
      <c r="J5" s="60"/>
      <c r="K5" s="60">
        <v>5</v>
      </c>
      <c r="L5" s="60"/>
      <c r="M5" s="70"/>
      <c r="N5" s="70"/>
      <c r="O5" s="70"/>
      <c r="P5" s="71">
        <v>28500</v>
      </c>
      <c r="Q5" s="71"/>
      <c r="R5" s="70"/>
      <c r="S5" s="72">
        <v>28500</v>
      </c>
    </row>
    <row r="6" spans="1:21">
      <c r="A6" s="69">
        <v>2</v>
      </c>
      <c r="B6" s="3" t="s">
        <v>102</v>
      </c>
      <c r="C6" s="3" t="s">
        <v>103</v>
      </c>
      <c r="D6" s="63" t="s">
        <v>125</v>
      </c>
      <c r="E6" s="3">
        <v>2</v>
      </c>
      <c r="F6" s="3">
        <v>9</v>
      </c>
      <c r="G6" s="3"/>
      <c r="H6" s="3"/>
      <c r="I6" s="3"/>
      <c r="J6" s="3"/>
      <c r="K6" s="3"/>
      <c r="L6" s="3"/>
      <c r="M6" s="73"/>
      <c r="N6" s="73"/>
      <c r="O6" s="73"/>
      <c r="P6" s="74">
        <v>5250</v>
      </c>
      <c r="Q6" s="74"/>
      <c r="R6" s="73"/>
      <c r="S6" s="75">
        <v>5250</v>
      </c>
    </row>
    <row r="7" spans="1:21">
      <c r="A7" s="68">
        <v>3</v>
      </c>
      <c r="B7" s="3" t="s">
        <v>104</v>
      </c>
      <c r="C7" s="3" t="s">
        <v>12</v>
      </c>
      <c r="D7" s="63" t="s">
        <v>126</v>
      </c>
      <c r="E7" s="3">
        <v>65</v>
      </c>
      <c r="F7" s="3">
        <v>275</v>
      </c>
      <c r="G7" s="3"/>
      <c r="H7" s="3"/>
      <c r="I7" s="3"/>
      <c r="J7" s="3">
        <v>66</v>
      </c>
      <c r="K7" s="3"/>
      <c r="L7" s="3"/>
      <c r="M7" s="73"/>
      <c r="N7" s="73"/>
      <c r="O7" s="73"/>
      <c r="P7" s="74"/>
      <c r="Q7" s="74"/>
      <c r="R7" s="73"/>
      <c r="S7" s="75">
        <v>0</v>
      </c>
    </row>
    <row r="8" spans="1:21">
      <c r="A8" s="69">
        <v>4</v>
      </c>
      <c r="B8" s="35" t="s">
        <v>105</v>
      </c>
      <c r="C8" s="3" t="s">
        <v>103</v>
      </c>
      <c r="D8" s="63" t="s">
        <v>127</v>
      </c>
      <c r="E8" s="35">
        <v>1</v>
      </c>
      <c r="F8" s="35">
        <v>4</v>
      </c>
      <c r="G8" s="3"/>
      <c r="H8" s="3"/>
      <c r="I8" s="3"/>
      <c r="J8" s="3"/>
      <c r="K8" s="3">
        <v>1.5</v>
      </c>
      <c r="L8" s="3"/>
      <c r="M8" s="73"/>
      <c r="N8" s="73"/>
      <c r="O8" s="73"/>
      <c r="P8" s="76">
        <v>6000</v>
      </c>
      <c r="Q8" s="76"/>
      <c r="R8" s="73"/>
      <c r="S8" s="77"/>
    </row>
    <row r="9" spans="1:21">
      <c r="A9" s="68">
        <v>5</v>
      </c>
      <c r="B9" s="3" t="s">
        <v>102</v>
      </c>
      <c r="C9" s="3" t="s">
        <v>103</v>
      </c>
      <c r="D9" s="64" t="s">
        <v>128</v>
      </c>
      <c r="E9" s="3">
        <v>3</v>
      </c>
      <c r="F9" s="3">
        <v>8</v>
      </c>
      <c r="G9" s="3"/>
      <c r="H9" s="3"/>
      <c r="I9" s="3"/>
      <c r="J9" s="3"/>
      <c r="K9" s="3"/>
      <c r="L9" s="3"/>
      <c r="M9" s="73"/>
      <c r="N9" s="73"/>
      <c r="O9" s="73"/>
      <c r="P9" s="74">
        <v>12000</v>
      </c>
      <c r="Q9" s="74"/>
      <c r="R9" s="73"/>
      <c r="S9" s="75">
        <v>12000</v>
      </c>
    </row>
    <row r="10" spans="1:21">
      <c r="A10" s="69">
        <v>6</v>
      </c>
      <c r="B10" s="3" t="s">
        <v>102</v>
      </c>
      <c r="C10" s="3" t="s">
        <v>103</v>
      </c>
      <c r="D10" s="64" t="s">
        <v>129</v>
      </c>
      <c r="E10" s="3">
        <v>3</v>
      </c>
      <c r="F10" s="3">
        <v>7</v>
      </c>
      <c r="G10" s="3"/>
      <c r="H10" s="3"/>
      <c r="I10" s="3"/>
      <c r="J10" s="3"/>
      <c r="K10" s="3"/>
      <c r="L10" s="3"/>
      <c r="M10" s="73"/>
      <c r="N10" s="73"/>
      <c r="O10" s="73"/>
      <c r="P10" s="74">
        <v>6000</v>
      </c>
      <c r="Q10" s="74"/>
      <c r="R10" s="73"/>
      <c r="S10" s="75">
        <v>6000</v>
      </c>
    </row>
    <row r="11" spans="1:21">
      <c r="A11" s="68">
        <v>7</v>
      </c>
      <c r="B11" s="3" t="s">
        <v>102</v>
      </c>
      <c r="C11" s="3" t="s">
        <v>103</v>
      </c>
      <c r="D11" s="64" t="s">
        <v>130</v>
      </c>
      <c r="E11" s="3">
        <v>2</v>
      </c>
      <c r="F11" s="3">
        <v>5</v>
      </c>
      <c r="G11" s="3"/>
      <c r="H11" s="3"/>
      <c r="I11" s="3"/>
      <c r="J11" s="3"/>
      <c r="K11" s="3"/>
      <c r="L11" s="3"/>
      <c r="M11" s="73"/>
      <c r="N11" s="73"/>
      <c r="O11" s="73"/>
      <c r="P11" s="74">
        <v>9000</v>
      </c>
      <c r="Q11" s="74"/>
      <c r="R11" s="73"/>
      <c r="S11" s="75">
        <v>9000</v>
      </c>
    </row>
    <row r="12" spans="1:21">
      <c r="A12" s="69">
        <v>8</v>
      </c>
      <c r="B12" s="3" t="s">
        <v>102</v>
      </c>
      <c r="C12" s="3" t="s">
        <v>103</v>
      </c>
      <c r="D12" s="63" t="s">
        <v>131</v>
      </c>
      <c r="E12" s="3">
        <v>5</v>
      </c>
      <c r="F12" s="3">
        <v>14</v>
      </c>
      <c r="G12" s="3"/>
      <c r="H12" s="3"/>
      <c r="I12" s="3"/>
      <c r="J12" s="3"/>
      <c r="K12" s="3"/>
      <c r="L12" s="3"/>
      <c r="M12" s="73"/>
      <c r="N12" s="73"/>
      <c r="O12" s="73"/>
      <c r="P12" s="74">
        <v>15000</v>
      </c>
      <c r="Q12" s="74"/>
      <c r="R12" s="73"/>
      <c r="S12" s="75">
        <v>15000</v>
      </c>
    </row>
    <row r="13" spans="1:21">
      <c r="A13" s="68">
        <v>9</v>
      </c>
      <c r="B13" s="3" t="s">
        <v>102</v>
      </c>
      <c r="C13" s="3" t="s">
        <v>103</v>
      </c>
      <c r="D13" s="63" t="s">
        <v>132</v>
      </c>
      <c r="E13" s="3">
        <v>3</v>
      </c>
      <c r="F13" s="3">
        <v>7</v>
      </c>
      <c r="G13" s="3"/>
      <c r="H13" s="3"/>
      <c r="I13" s="3"/>
      <c r="J13" s="3"/>
      <c r="K13" s="3"/>
      <c r="L13" s="3"/>
      <c r="M13" s="73"/>
      <c r="N13" s="73"/>
      <c r="O13" s="73"/>
      <c r="P13" s="74">
        <v>14250</v>
      </c>
      <c r="Q13" s="74"/>
      <c r="R13" s="73"/>
      <c r="S13" s="75">
        <v>14250</v>
      </c>
    </row>
    <row r="14" spans="1:21">
      <c r="A14" s="69">
        <v>10</v>
      </c>
      <c r="B14" s="3" t="s">
        <v>102</v>
      </c>
      <c r="C14" s="3" t="s">
        <v>103</v>
      </c>
      <c r="D14" s="63" t="s">
        <v>133</v>
      </c>
      <c r="E14" s="3">
        <v>1</v>
      </c>
      <c r="F14" s="3">
        <v>3</v>
      </c>
      <c r="G14" s="3"/>
      <c r="H14" s="3"/>
      <c r="I14" s="3"/>
      <c r="J14" s="3"/>
      <c r="K14" s="3"/>
      <c r="L14" s="3"/>
      <c r="M14" s="73"/>
      <c r="N14" s="73"/>
      <c r="O14" s="73"/>
      <c r="P14" s="74">
        <v>6750</v>
      </c>
      <c r="Q14" s="74"/>
      <c r="R14" s="73"/>
      <c r="S14" s="75">
        <v>6750</v>
      </c>
    </row>
    <row r="15" spans="1:21">
      <c r="A15" s="68">
        <v>11</v>
      </c>
      <c r="B15" s="35" t="s">
        <v>106</v>
      </c>
      <c r="C15" s="3" t="s">
        <v>103</v>
      </c>
      <c r="D15" s="63" t="s">
        <v>134</v>
      </c>
      <c r="E15" s="35">
        <v>1</v>
      </c>
      <c r="F15" s="35">
        <v>4</v>
      </c>
      <c r="G15" s="3"/>
      <c r="H15" s="3"/>
      <c r="I15" s="3"/>
      <c r="J15" s="3"/>
      <c r="K15" s="3">
        <v>1</v>
      </c>
      <c r="L15" s="3"/>
      <c r="M15" s="73"/>
      <c r="N15" s="73"/>
      <c r="O15" s="73"/>
      <c r="P15" s="74">
        <v>5000</v>
      </c>
      <c r="Q15" s="74"/>
      <c r="R15" s="73"/>
      <c r="S15" s="77"/>
    </row>
    <row r="16" spans="1:21">
      <c r="A16" s="69">
        <v>12</v>
      </c>
      <c r="B16" s="3" t="s">
        <v>102</v>
      </c>
      <c r="C16" s="3" t="s">
        <v>103</v>
      </c>
      <c r="D16" s="64" t="s">
        <v>135</v>
      </c>
      <c r="E16" s="3">
        <v>1</v>
      </c>
      <c r="F16" s="3">
        <v>4</v>
      </c>
      <c r="G16" s="3"/>
      <c r="H16" s="3"/>
      <c r="I16" s="3"/>
      <c r="J16" s="3"/>
      <c r="K16" s="3"/>
      <c r="L16" s="3"/>
      <c r="M16" s="73"/>
      <c r="N16" s="73"/>
      <c r="O16" s="73"/>
      <c r="P16" s="74">
        <v>4000</v>
      </c>
      <c r="Q16" s="74"/>
      <c r="R16" s="73"/>
      <c r="S16" s="75">
        <v>4000</v>
      </c>
    </row>
    <row r="17" spans="1:19">
      <c r="A17" s="68">
        <v>13</v>
      </c>
      <c r="B17" s="3" t="s">
        <v>107</v>
      </c>
      <c r="C17" s="3" t="s">
        <v>103</v>
      </c>
      <c r="D17" s="64" t="s">
        <v>136</v>
      </c>
      <c r="E17" s="3">
        <v>6</v>
      </c>
      <c r="F17" s="3">
        <v>24</v>
      </c>
      <c r="G17" s="3"/>
      <c r="H17" s="3"/>
      <c r="I17" s="3"/>
      <c r="J17" s="3"/>
      <c r="K17" s="3"/>
      <c r="L17" s="3"/>
      <c r="M17" s="73"/>
      <c r="N17" s="73"/>
      <c r="O17" s="73"/>
      <c r="P17" s="74"/>
      <c r="Q17" s="74"/>
      <c r="R17" s="73"/>
      <c r="S17" s="75">
        <v>0</v>
      </c>
    </row>
    <row r="18" spans="1:19">
      <c r="A18" s="69">
        <v>14</v>
      </c>
      <c r="B18" s="3" t="s">
        <v>108</v>
      </c>
      <c r="C18" s="61" t="s">
        <v>109</v>
      </c>
      <c r="D18" s="64">
        <v>40237</v>
      </c>
      <c r="E18" s="3">
        <v>1</v>
      </c>
      <c r="F18" s="3">
        <v>1</v>
      </c>
      <c r="G18" s="3"/>
      <c r="H18" s="3"/>
      <c r="I18" s="3"/>
      <c r="J18" s="3"/>
      <c r="K18" s="3"/>
      <c r="L18" s="3">
        <v>1</v>
      </c>
      <c r="M18" s="73"/>
      <c r="N18" s="73"/>
      <c r="O18" s="73">
        <v>50000</v>
      </c>
      <c r="P18" s="74"/>
      <c r="Q18" s="74"/>
      <c r="R18" s="73"/>
      <c r="S18" s="75">
        <v>50000</v>
      </c>
    </row>
    <row r="19" spans="1:19">
      <c r="A19" s="68">
        <v>15</v>
      </c>
      <c r="B19" s="3" t="s">
        <v>102</v>
      </c>
      <c r="C19" s="3" t="s">
        <v>103</v>
      </c>
      <c r="D19" s="63">
        <v>40241</v>
      </c>
      <c r="E19" s="3">
        <v>1</v>
      </c>
      <c r="F19" s="3">
        <v>5</v>
      </c>
      <c r="G19" s="3"/>
      <c r="H19" s="3"/>
      <c r="I19" s="3"/>
      <c r="J19" s="3"/>
      <c r="K19" s="3"/>
      <c r="L19" s="3"/>
      <c r="M19" s="73"/>
      <c r="N19" s="73"/>
      <c r="O19" s="73"/>
      <c r="P19" s="74">
        <v>8000</v>
      </c>
      <c r="Q19" s="74"/>
      <c r="R19" s="73"/>
      <c r="S19" s="75">
        <v>8000</v>
      </c>
    </row>
    <row r="20" spans="1:19">
      <c r="A20" s="69">
        <v>16</v>
      </c>
      <c r="B20" s="3" t="s">
        <v>105</v>
      </c>
      <c r="C20" s="3" t="s">
        <v>12</v>
      </c>
      <c r="D20" s="63">
        <v>40248</v>
      </c>
      <c r="E20" s="3">
        <v>3</v>
      </c>
      <c r="F20" s="3">
        <v>11</v>
      </c>
      <c r="G20" s="3"/>
      <c r="H20" s="3"/>
      <c r="I20" s="3"/>
      <c r="J20" s="3">
        <v>3</v>
      </c>
      <c r="K20" s="3"/>
      <c r="L20" s="3"/>
      <c r="M20" s="73"/>
      <c r="N20" s="73"/>
      <c r="O20" s="73">
        <v>49800</v>
      </c>
      <c r="P20" s="74"/>
      <c r="Q20" s="74"/>
      <c r="R20" s="73"/>
      <c r="S20" s="75">
        <v>49800</v>
      </c>
    </row>
    <row r="21" spans="1:19">
      <c r="A21" s="68">
        <v>17</v>
      </c>
      <c r="B21" s="3" t="s">
        <v>102</v>
      </c>
      <c r="C21" s="3" t="s">
        <v>103</v>
      </c>
      <c r="D21" s="64">
        <v>40256</v>
      </c>
      <c r="E21" s="3">
        <v>5</v>
      </c>
      <c r="F21" s="3">
        <v>20</v>
      </c>
      <c r="G21" s="3"/>
      <c r="H21" s="3"/>
      <c r="I21" s="3"/>
      <c r="J21" s="3"/>
      <c r="K21" s="3">
        <v>4</v>
      </c>
      <c r="L21" s="3"/>
      <c r="M21" s="73"/>
      <c r="N21" s="73"/>
      <c r="O21" s="73"/>
      <c r="P21" s="74">
        <v>15000</v>
      </c>
      <c r="Q21" s="74"/>
      <c r="R21" s="73"/>
      <c r="S21" s="75">
        <v>15000</v>
      </c>
    </row>
    <row r="22" spans="1:19">
      <c r="A22" s="69">
        <v>18</v>
      </c>
      <c r="B22" s="3" t="s">
        <v>107</v>
      </c>
      <c r="C22" s="61" t="s">
        <v>109</v>
      </c>
      <c r="D22" s="64">
        <v>40258</v>
      </c>
      <c r="E22" s="3">
        <v>1</v>
      </c>
      <c r="F22" s="3">
        <v>5</v>
      </c>
      <c r="G22" s="3"/>
      <c r="H22" s="3"/>
      <c r="I22" s="3">
        <v>1</v>
      </c>
      <c r="J22" s="3"/>
      <c r="K22" s="3"/>
      <c r="L22" s="3"/>
      <c r="M22" s="73">
        <v>870</v>
      </c>
      <c r="N22" s="73">
        <v>525</v>
      </c>
      <c r="O22" s="73">
        <v>50000</v>
      </c>
      <c r="P22" s="74"/>
      <c r="Q22" s="74"/>
      <c r="R22" s="73">
        <v>1500</v>
      </c>
      <c r="S22" s="75">
        <v>52895</v>
      </c>
    </row>
    <row r="23" spans="1:19">
      <c r="A23" s="68">
        <v>19</v>
      </c>
      <c r="B23" s="35" t="s">
        <v>110</v>
      </c>
      <c r="C23" s="3" t="s">
        <v>5</v>
      </c>
      <c r="D23" s="63">
        <v>40273</v>
      </c>
      <c r="E23" s="35">
        <v>22</v>
      </c>
      <c r="F23" s="35">
        <v>53</v>
      </c>
      <c r="G23" s="3"/>
      <c r="H23" s="3"/>
      <c r="I23" s="3">
        <v>3</v>
      </c>
      <c r="J23" s="3">
        <v>19</v>
      </c>
      <c r="K23" s="3"/>
      <c r="L23" s="3"/>
      <c r="M23" s="73"/>
      <c r="N23" s="73"/>
      <c r="O23" s="73">
        <v>115000</v>
      </c>
      <c r="P23" s="74"/>
      <c r="Q23" s="74"/>
      <c r="R23" s="73"/>
      <c r="S23" s="77"/>
    </row>
    <row r="24" spans="1:19">
      <c r="A24" s="69">
        <v>20</v>
      </c>
      <c r="B24" s="35" t="s">
        <v>106</v>
      </c>
      <c r="C24" s="3" t="s">
        <v>103</v>
      </c>
      <c r="D24" s="63">
        <v>40274</v>
      </c>
      <c r="E24" s="3">
        <v>1</v>
      </c>
      <c r="F24" s="3"/>
      <c r="G24" s="3"/>
      <c r="H24" s="3"/>
      <c r="I24" s="3"/>
      <c r="J24" s="3"/>
      <c r="K24" s="3"/>
      <c r="L24" s="3"/>
      <c r="M24" s="73"/>
      <c r="N24" s="73"/>
      <c r="O24" s="73"/>
      <c r="P24" s="74">
        <v>8000</v>
      </c>
      <c r="Q24" s="74"/>
      <c r="R24" s="73"/>
      <c r="S24" s="75">
        <v>8000</v>
      </c>
    </row>
    <row r="25" spans="1:19">
      <c r="A25" s="68">
        <v>21</v>
      </c>
      <c r="B25" s="35" t="s">
        <v>106</v>
      </c>
      <c r="C25" s="3" t="s">
        <v>103</v>
      </c>
      <c r="D25" s="63">
        <v>40275</v>
      </c>
      <c r="E25" s="35">
        <v>3</v>
      </c>
      <c r="F25" s="3">
        <v>12</v>
      </c>
      <c r="G25" s="3"/>
      <c r="H25" s="3"/>
      <c r="I25" s="3"/>
      <c r="J25" s="3"/>
      <c r="K25" s="3">
        <v>4.75</v>
      </c>
      <c r="L25" s="3"/>
      <c r="M25" s="73"/>
      <c r="N25" s="73"/>
      <c r="O25" s="73"/>
      <c r="P25" s="74">
        <v>20000</v>
      </c>
      <c r="Q25" s="74"/>
      <c r="R25" s="73"/>
      <c r="S25" s="77"/>
    </row>
    <row r="26" spans="1:19">
      <c r="A26" s="69">
        <v>22</v>
      </c>
      <c r="B26" s="35" t="s">
        <v>106</v>
      </c>
      <c r="C26" s="3" t="s">
        <v>103</v>
      </c>
      <c r="D26" s="63">
        <v>40275</v>
      </c>
      <c r="E26" s="3">
        <v>2</v>
      </c>
      <c r="F26" s="3"/>
      <c r="G26" s="3"/>
      <c r="H26" s="3"/>
      <c r="I26" s="3"/>
      <c r="J26" s="3"/>
      <c r="K26" s="3"/>
      <c r="L26" s="3"/>
      <c r="M26" s="73"/>
      <c r="N26" s="73"/>
      <c r="O26" s="73"/>
      <c r="P26" s="74">
        <v>12000</v>
      </c>
      <c r="Q26" s="74"/>
      <c r="R26" s="73"/>
      <c r="S26" s="75">
        <v>12000</v>
      </c>
    </row>
    <row r="27" spans="1:19">
      <c r="A27" s="68">
        <v>23</v>
      </c>
      <c r="B27" s="3" t="s">
        <v>102</v>
      </c>
      <c r="C27" s="3" t="s">
        <v>103</v>
      </c>
      <c r="D27" s="63">
        <v>40276</v>
      </c>
      <c r="E27" s="3">
        <v>7</v>
      </c>
      <c r="F27" s="3"/>
      <c r="G27" s="3"/>
      <c r="H27" s="3"/>
      <c r="I27" s="3"/>
      <c r="J27" s="3"/>
      <c r="K27" s="3"/>
      <c r="L27" s="3"/>
      <c r="M27" s="73"/>
      <c r="N27" s="73"/>
      <c r="O27" s="73"/>
      <c r="P27" s="74">
        <v>38250</v>
      </c>
      <c r="Q27" s="74"/>
      <c r="R27" s="73"/>
      <c r="S27" s="75">
        <v>38250</v>
      </c>
    </row>
    <row r="28" spans="1:19">
      <c r="A28" s="69">
        <v>24</v>
      </c>
      <c r="B28" s="3" t="s">
        <v>102</v>
      </c>
      <c r="C28" s="3" t="s">
        <v>103</v>
      </c>
      <c r="D28" s="64">
        <v>40284</v>
      </c>
      <c r="E28" s="3">
        <v>1</v>
      </c>
      <c r="F28" s="3"/>
      <c r="G28" s="3"/>
      <c r="H28" s="3"/>
      <c r="I28" s="3"/>
      <c r="J28" s="3"/>
      <c r="K28" s="3">
        <v>1.5</v>
      </c>
      <c r="L28" s="3"/>
      <c r="M28" s="73"/>
      <c r="N28" s="73"/>
      <c r="O28" s="73"/>
      <c r="P28" s="74">
        <v>7500</v>
      </c>
      <c r="Q28" s="74"/>
      <c r="R28" s="73"/>
      <c r="S28" s="75">
        <v>7500</v>
      </c>
    </row>
    <row r="29" spans="1:19">
      <c r="A29" s="68">
        <v>25</v>
      </c>
      <c r="B29" s="35" t="s">
        <v>102</v>
      </c>
      <c r="C29" s="3" t="s">
        <v>103</v>
      </c>
      <c r="D29" s="63">
        <v>40286</v>
      </c>
      <c r="E29" s="35">
        <v>8</v>
      </c>
      <c r="F29" s="3">
        <v>32</v>
      </c>
      <c r="G29" s="3"/>
      <c r="H29" s="3"/>
      <c r="I29" s="3"/>
      <c r="J29" s="3"/>
      <c r="K29" s="3">
        <v>9</v>
      </c>
      <c r="L29" s="3"/>
      <c r="M29" s="73"/>
      <c r="N29" s="73"/>
      <c r="O29" s="73"/>
      <c r="P29" s="76">
        <v>41250</v>
      </c>
      <c r="Q29" s="76"/>
      <c r="R29" s="73"/>
      <c r="S29" s="77"/>
    </row>
    <row r="30" spans="1:19">
      <c r="A30" s="69">
        <v>26</v>
      </c>
      <c r="B30" s="3" t="s">
        <v>102</v>
      </c>
      <c r="C30" s="3" t="s">
        <v>103</v>
      </c>
      <c r="D30" s="64">
        <v>40292</v>
      </c>
      <c r="E30" s="3">
        <v>1</v>
      </c>
      <c r="F30" s="3">
        <v>4</v>
      </c>
      <c r="G30" s="3"/>
      <c r="H30" s="3"/>
      <c r="I30" s="3"/>
      <c r="J30" s="3"/>
      <c r="K30" s="3"/>
      <c r="L30" s="3"/>
      <c r="M30" s="73"/>
      <c r="N30" s="73"/>
      <c r="O30" s="73"/>
      <c r="P30" s="74">
        <v>3000</v>
      </c>
      <c r="Q30" s="74"/>
      <c r="R30" s="73"/>
      <c r="S30" s="75">
        <v>3000</v>
      </c>
    </row>
    <row r="31" spans="1:19">
      <c r="A31" s="68">
        <v>27</v>
      </c>
      <c r="B31" s="3" t="s">
        <v>105</v>
      </c>
      <c r="C31" s="3" t="s">
        <v>5</v>
      </c>
      <c r="D31" s="64">
        <v>40294</v>
      </c>
      <c r="E31" s="3">
        <v>1</v>
      </c>
      <c r="F31" s="3">
        <v>4</v>
      </c>
      <c r="G31" s="3"/>
      <c r="H31" s="3"/>
      <c r="I31" s="3"/>
      <c r="J31" s="3"/>
      <c r="K31" s="3">
        <v>2</v>
      </c>
      <c r="L31" s="3"/>
      <c r="M31" s="73"/>
      <c r="N31" s="73"/>
      <c r="O31" s="73"/>
      <c r="P31" s="74"/>
      <c r="Q31" s="74"/>
      <c r="R31" s="73"/>
      <c r="S31" s="75">
        <v>0</v>
      </c>
    </row>
    <row r="32" spans="1:19">
      <c r="A32" s="69">
        <v>28</v>
      </c>
      <c r="B32" s="35" t="s">
        <v>102</v>
      </c>
      <c r="C32" s="3" t="s">
        <v>103</v>
      </c>
      <c r="D32" s="63">
        <v>40296</v>
      </c>
      <c r="E32" s="35">
        <v>5</v>
      </c>
      <c r="F32" s="35">
        <v>20</v>
      </c>
      <c r="G32" s="3"/>
      <c r="H32" s="3"/>
      <c r="I32" s="3"/>
      <c r="J32" s="3"/>
      <c r="K32" s="3">
        <v>5</v>
      </c>
      <c r="L32" s="3"/>
      <c r="M32" s="73"/>
      <c r="N32" s="73"/>
      <c r="O32" s="73"/>
      <c r="P32" s="76">
        <v>16750</v>
      </c>
      <c r="Q32" s="76"/>
      <c r="R32" s="73"/>
      <c r="S32" s="77"/>
    </row>
    <row r="33" spans="1:19">
      <c r="A33" s="68">
        <v>29</v>
      </c>
      <c r="B33" s="3" t="s">
        <v>111</v>
      </c>
      <c r="C33" s="3" t="s">
        <v>5</v>
      </c>
      <c r="D33" s="64">
        <v>40297</v>
      </c>
      <c r="E33" s="3">
        <v>1</v>
      </c>
      <c r="F33" s="3">
        <v>3</v>
      </c>
      <c r="G33" s="3">
        <v>1</v>
      </c>
      <c r="H33" s="3"/>
      <c r="I33" s="3"/>
      <c r="J33" s="3"/>
      <c r="K33" s="3"/>
      <c r="L33" s="3"/>
      <c r="M33" s="73"/>
      <c r="N33" s="73"/>
      <c r="O33" s="73"/>
      <c r="P33" s="74"/>
      <c r="Q33" s="74"/>
      <c r="R33" s="73">
        <v>15000</v>
      </c>
      <c r="S33" s="75">
        <v>15000</v>
      </c>
    </row>
    <row r="34" spans="1:19">
      <c r="A34" s="69">
        <v>30</v>
      </c>
      <c r="B34" s="3" t="s">
        <v>112</v>
      </c>
      <c r="C34" s="3" t="s">
        <v>5</v>
      </c>
      <c r="D34" s="64">
        <v>40297</v>
      </c>
      <c r="E34" s="3">
        <v>1</v>
      </c>
      <c r="F34" s="3">
        <v>9</v>
      </c>
      <c r="G34" s="3"/>
      <c r="H34" s="3"/>
      <c r="I34" s="3"/>
      <c r="J34" s="3">
        <v>1</v>
      </c>
      <c r="K34" s="3"/>
      <c r="L34" s="3"/>
      <c r="M34" s="73"/>
      <c r="N34" s="73"/>
      <c r="O34" s="73">
        <v>7855</v>
      </c>
      <c r="P34" s="74"/>
      <c r="Q34" s="74"/>
      <c r="R34" s="73"/>
      <c r="S34" s="75">
        <v>7855</v>
      </c>
    </row>
    <row r="35" spans="1:19">
      <c r="A35" s="68">
        <v>31</v>
      </c>
      <c r="B35" s="3" t="s">
        <v>111</v>
      </c>
      <c r="C35" s="3" t="s">
        <v>8</v>
      </c>
      <c r="D35" s="64">
        <v>40297</v>
      </c>
      <c r="E35" s="3">
        <v>3</v>
      </c>
      <c r="F35" s="3">
        <v>9</v>
      </c>
      <c r="G35" s="3">
        <v>1</v>
      </c>
      <c r="H35" s="3">
        <v>2</v>
      </c>
      <c r="I35" s="3"/>
      <c r="J35" s="3"/>
      <c r="K35" s="3"/>
      <c r="L35" s="3"/>
      <c r="M35" s="73"/>
      <c r="N35" s="73"/>
      <c r="O35" s="73"/>
      <c r="P35" s="74"/>
      <c r="Q35" s="74"/>
      <c r="R35" s="73">
        <v>19000</v>
      </c>
      <c r="S35" s="75">
        <v>19000</v>
      </c>
    </row>
    <row r="36" spans="1:19">
      <c r="A36" s="69">
        <v>32</v>
      </c>
      <c r="B36" s="3" t="s">
        <v>102</v>
      </c>
      <c r="C36" s="3" t="s">
        <v>103</v>
      </c>
      <c r="D36" s="64">
        <v>40313</v>
      </c>
      <c r="E36" s="3">
        <v>2</v>
      </c>
      <c r="F36" s="3">
        <v>6</v>
      </c>
      <c r="G36" s="3"/>
      <c r="H36" s="3"/>
      <c r="I36" s="3"/>
      <c r="J36" s="3"/>
      <c r="K36" s="3"/>
      <c r="L36" s="3"/>
      <c r="M36" s="73"/>
      <c r="N36" s="73"/>
      <c r="O36" s="73"/>
      <c r="P36" s="74">
        <v>3750</v>
      </c>
      <c r="Q36" s="74"/>
      <c r="R36" s="73"/>
      <c r="S36" s="75">
        <v>3750</v>
      </c>
    </row>
    <row r="37" spans="1:19">
      <c r="A37" s="68">
        <v>33</v>
      </c>
      <c r="B37" s="3" t="s">
        <v>113</v>
      </c>
      <c r="C37" s="3" t="s">
        <v>24</v>
      </c>
      <c r="D37" s="64">
        <v>40315</v>
      </c>
      <c r="E37" s="3">
        <v>229</v>
      </c>
      <c r="F37" s="3">
        <v>824</v>
      </c>
      <c r="G37" s="3">
        <v>2</v>
      </c>
      <c r="H37" s="3">
        <v>2</v>
      </c>
      <c r="I37" s="3">
        <v>13</v>
      </c>
      <c r="J37" s="3">
        <v>42</v>
      </c>
      <c r="K37" s="3"/>
      <c r="L37" s="3"/>
      <c r="M37" s="73"/>
      <c r="N37" s="73">
        <v>88200</v>
      </c>
      <c r="O37" s="73">
        <v>1061500</v>
      </c>
      <c r="P37" s="74"/>
      <c r="Q37" s="74"/>
      <c r="R37" s="73">
        <v>168944</v>
      </c>
      <c r="S37" s="75">
        <v>1318644</v>
      </c>
    </row>
    <row r="38" spans="1:19">
      <c r="A38" s="69">
        <v>34</v>
      </c>
      <c r="B38" s="3" t="s">
        <v>114</v>
      </c>
      <c r="C38" s="3" t="s">
        <v>24</v>
      </c>
      <c r="D38" s="64">
        <v>40315</v>
      </c>
      <c r="E38" s="3">
        <v>22</v>
      </c>
      <c r="F38" s="3">
        <v>86</v>
      </c>
      <c r="G38" s="3"/>
      <c r="H38" s="3"/>
      <c r="I38" s="3"/>
      <c r="J38" s="3"/>
      <c r="K38" s="3"/>
      <c r="L38" s="3"/>
      <c r="M38" s="73"/>
      <c r="N38" s="73">
        <v>9660</v>
      </c>
      <c r="O38" s="73"/>
      <c r="P38" s="74"/>
      <c r="Q38" s="74"/>
      <c r="R38" s="73" t="s">
        <v>145</v>
      </c>
      <c r="S38" s="75">
        <v>9660</v>
      </c>
    </row>
    <row r="39" spans="1:19">
      <c r="A39" s="68">
        <v>35</v>
      </c>
      <c r="B39" s="3" t="s">
        <v>115</v>
      </c>
      <c r="C39" s="3" t="s">
        <v>24</v>
      </c>
      <c r="D39" s="64">
        <v>40318</v>
      </c>
      <c r="E39" s="3">
        <v>22</v>
      </c>
      <c r="F39" s="3">
        <v>91</v>
      </c>
      <c r="G39" s="3"/>
      <c r="H39" s="3"/>
      <c r="I39" s="3"/>
      <c r="J39" s="3"/>
      <c r="K39" s="3"/>
      <c r="L39" s="3"/>
      <c r="M39" s="73">
        <v>18000</v>
      </c>
      <c r="N39" s="73"/>
      <c r="O39" s="73"/>
      <c r="P39" s="74"/>
      <c r="Q39" s="74"/>
      <c r="R39" s="73"/>
      <c r="S39" s="75">
        <v>18000</v>
      </c>
    </row>
    <row r="40" spans="1:19">
      <c r="A40" s="69">
        <v>36</v>
      </c>
      <c r="B40" s="3" t="s">
        <v>116</v>
      </c>
      <c r="C40" s="3" t="s">
        <v>5</v>
      </c>
      <c r="D40" s="64">
        <v>40319</v>
      </c>
      <c r="E40" s="3">
        <v>1</v>
      </c>
      <c r="F40" s="3"/>
      <c r="G40" s="3"/>
      <c r="H40" s="3"/>
      <c r="I40" s="3"/>
      <c r="J40" s="3"/>
      <c r="K40" s="3"/>
      <c r="L40" s="3">
        <v>1</v>
      </c>
      <c r="M40" s="73"/>
      <c r="N40" s="73"/>
      <c r="O40" s="73"/>
      <c r="P40" s="74"/>
      <c r="Q40" s="74"/>
      <c r="R40" s="73"/>
      <c r="S40" s="75">
        <v>0</v>
      </c>
    </row>
    <row r="41" spans="1:19">
      <c r="A41" s="68">
        <v>37</v>
      </c>
      <c r="B41" s="3" t="s">
        <v>107</v>
      </c>
      <c r="C41" s="3" t="s">
        <v>103</v>
      </c>
      <c r="D41" s="64">
        <v>40320</v>
      </c>
      <c r="E41" s="3">
        <v>2</v>
      </c>
      <c r="F41" s="3">
        <v>8</v>
      </c>
      <c r="G41" s="3"/>
      <c r="H41" s="3"/>
      <c r="I41" s="3"/>
      <c r="J41" s="3"/>
      <c r="K41" s="3"/>
      <c r="L41" s="3"/>
      <c r="M41" s="73"/>
      <c r="N41" s="73"/>
      <c r="O41" s="73"/>
      <c r="P41" s="74">
        <v>16000</v>
      </c>
      <c r="Q41" s="74"/>
      <c r="R41" s="73"/>
      <c r="S41" s="75">
        <v>16000</v>
      </c>
    </row>
    <row r="42" spans="1:19">
      <c r="A42" s="69">
        <v>38</v>
      </c>
      <c r="B42" s="3" t="s">
        <v>110</v>
      </c>
      <c r="C42" s="4" t="s">
        <v>10</v>
      </c>
      <c r="D42" s="64">
        <v>40320</v>
      </c>
      <c r="E42" s="3">
        <v>2</v>
      </c>
      <c r="F42" s="3">
        <v>9</v>
      </c>
      <c r="G42" s="3"/>
      <c r="H42" s="3"/>
      <c r="I42" s="3">
        <v>2</v>
      </c>
      <c r="J42" s="3"/>
      <c r="K42" s="3"/>
      <c r="L42" s="3"/>
      <c r="M42" s="73"/>
      <c r="N42" s="73"/>
      <c r="O42" s="73">
        <v>35000</v>
      </c>
      <c r="P42" s="74"/>
      <c r="Q42" s="74"/>
      <c r="R42" s="73"/>
      <c r="S42" s="75">
        <v>35000</v>
      </c>
    </row>
    <row r="43" spans="1:19">
      <c r="A43" s="68">
        <v>39</v>
      </c>
      <c r="B43" s="3" t="s">
        <v>102</v>
      </c>
      <c r="C43" s="3" t="s">
        <v>103</v>
      </c>
      <c r="D43" s="64">
        <v>40328</v>
      </c>
      <c r="E43" s="3">
        <v>2</v>
      </c>
      <c r="F43" s="3">
        <v>7</v>
      </c>
      <c r="G43" s="3"/>
      <c r="H43" s="3"/>
      <c r="I43" s="3"/>
      <c r="J43" s="3"/>
      <c r="K43" s="3"/>
      <c r="L43" s="3"/>
      <c r="M43" s="73"/>
      <c r="N43" s="73"/>
      <c r="O43" s="73"/>
      <c r="P43" s="74">
        <v>6000</v>
      </c>
      <c r="Q43" s="74"/>
      <c r="R43" s="73"/>
      <c r="S43" s="75">
        <v>6000</v>
      </c>
    </row>
    <row r="44" spans="1:19">
      <c r="A44" s="69">
        <v>40</v>
      </c>
      <c r="B44" s="3" t="s">
        <v>102</v>
      </c>
      <c r="C44" s="3" t="s">
        <v>103</v>
      </c>
      <c r="D44" s="64">
        <v>40328</v>
      </c>
      <c r="E44" s="3">
        <v>1</v>
      </c>
      <c r="F44" s="3"/>
      <c r="G44" s="3"/>
      <c r="H44" s="3"/>
      <c r="I44" s="3"/>
      <c r="J44" s="3"/>
      <c r="K44" s="3">
        <v>0.5</v>
      </c>
      <c r="L44" s="3"/>
      <c r="M44" s="73"/>
      <c r="N44" s="73"/>
      <c r="O44" s="73"/>
      <c r="P44" s="74"/>
      <c r="Q44" s="74"/>
      <c r="R44" s="73"/>
      <c r="S44" s="75">
        <v>0</v>
      </c>
    </row>
    <row r="45" spans="1:19">
      <c r="A45" s="68">
        <v>41</v>
      </c>
      <c r="B45" s="3" t="s">
        <v>102</v>
      </c>
      <c r="C45" s="3" t="s">
        <v>103</v>
      </c>
      <c r="D45" s="63">
        <v>40331</v>
      </c>
      <c r="E45" s="3">
        <v>1</v>
      </c>
      <c r="F45" s="3">
        <v>4</v>
      </c>
      <c r="G45" s="3"/>
      <c r="H45" s="3"/>
      <c r="I45" s="3"/>
      <c r="J45" s="3"/>
      <c r="K45" s="3">
        <v>1</v>
      </c>
      <c r="L45" s="3"/>
      <c r="M45" s="73"/>
      <c r="N45" s="73"/>
      <c r="O45" s="73"/>
      <c r="P45" s="74"/>
      <c r="Q45" s="74"/>
      <c r="R45" s="73"/>
      <c r="S45" s="75">
        <v>0</v>
      </c>
    </row>
    <row r="46" spans="1:19">
      <c r="A46" s="69">
        <v>42</v>
      </c>
      <c r="B46" s="3" t="s">
        <v>117</v>
      </c>
      <c r="C46" s="61" t="s">
        <v>109</v>
      </c>
      <c r="D46" s="63">
        <v>40243</v>
      </c>
      <c r="E46" s="3">
        <v>4</v>
      </c>
      <c r="F46" s="3"/>
      <c r="G46" s="3"/>
      <c r="H46" s="3"/>
      <c r="I46" s="3"/>
      <c r="J46" s="3"/>
      <c r="K46" s="3">
        <v>2</v>
      </c>
      <c r="L46" s="3"/>
      <c r="M46" s="73"/>
      <c r="N46" s="73"/>
      <c r="O46" s="73"/>
      <c r="P46" s="74"/>
      <c r="Q46" s="74"/>
      <c r="R46" s="73"/>
      <c r="S46" s="75">
        <v>0</v>
      </c>
    </row>
    <row r="47" spans="1:19">
      <c r="A47" s="68">
        <v>43</v>
      </c>
      <c r="B47" s="35" t="s">
        <v>106</v>
      </c>
      <c r="C47" s="3" t="s">
        <v>103</v>
      </c>
      <c r="D47" s="64">
        <v>40341</v>
      </c>
      <c r="E47" s="3">
        <v>2</v>
      </c>
      <c r="F47" s="3"/>
      <c r="G47" s="3"/>
      <c r="H47" s="3"/>
      <c r="I47" s="3"/>
      <c r="J47" s="3"/>
      <c r="K47" s="3">
        <v>15500</v>
      </c>
      <c r="L47" s="3"/>
      <c r="M47" s="73"/>
      <c r="N47" s="73"/>
      <c r="O47" s="73"/>
      <c r="P47" s="74"/>
      <c r="Q47" s="74"/>
      <c r="R47" s="73"/>
      <c r="S47" s="75">
        <v>0</v>
      </c>
    </row>
    <row r="48" spans="1:19">
      <c r="A48" s="69">
        <v>44</v>
      </c>
      <c r="B48" s="3" t="s">
        <v>107</v>
      </c>
      <c r="C48" s="3" t="s">
        <v>103</v>
      </c>
      <c r="D48" s="64">
        <v>40351</v>
      </c>
      <c r="E48" s="3">
        <v>2</v>
      </c>
      <c r="F48" s="3"/>
      <c r="G48" s="3"/>
      <c r="H48" s="3"/>
      <c r="I48" s="3"/>
      <c r="J48" s="3"/>
      <c r="K48" s="67" t="s">
        <v>144</v>
      </c>
      <c r="L48" s="3"/>
      <c r="M48" s="73"/>
      <c r="N48" s="73"/>
      <c r="O48" s="73"/>
      <c r="P48" s="78">
        <v>9000</v>
      </c>
      <c r="Q48" s="78"/>
      <c r="R48" s="73"/>
      <c r="S48" s="75">
        <v>9000</v>
      </c>
    </row>
    <row r="49" spans="1:19">
      <c r="A49" s="68">
        <v>45</v>
      </c>
      <c r="B49" s="3" t="s">
        <v>118</v>
      </c>
      <c r="C49" s="3" t="s">
        <v>5</v>
      </c>
      <c r="D49" s="64">
        <v>40368</v>
      </c>
      <c r="E49" s="3">
        <v>48</v>
      </c>
      <c r="F49" s="3">
        <v>192</v>
      </c>
      <c r="G49" s="3"/>
      <c r="H49" s="3"/>
      <c r="I49" s="3">
        <v>2</v>
      </c>
      <c r="J49" s="3">
        <v>46</v>
      </c>
      <c r="K49" s="3"/>
      <c r="L49" s="3"/>
      <c r="M49" s="73"/>
      <c r="N49" s="73"/>
      <c r="O49" s="73">
        <v>50000</v>
      </c>
      <c r="P49" s="74"/>
      <c r="Q49" s="74"/>
      <c r="R49" s="73">
        <v>40000</v>
      </c>
      <c r="S49" s="75"/>
    </row>
    <row r="50" spans="1:19">
      <c r="A50" s="69">
        <v>46</v>
      </c>
      <c r="B50" s="3" t="s">
        <v>111</v>
      </c>
      <c r="C50" s="3" t="s">
        <v>5</v>
      </c>
      <c r="D50" s="64">
        <v>40369</v>
      </c>
      <c r="E50" s="3">
        <v>4</v>
      </c>
      <c r="F50" s="3">
        <v>10</v>
      </c>
      <c r="G50" s="3"/>
      <c r="H50" s="3"/>
      <c r="I50" s="3">
        <v>1</v>
      </c>
      <c r="J50" s="3">
        <v>3</v>
      </c>
      <c r="K50" s="3"/>
      <c r="L50" s="3"/>
      <c r="M50" s="73"/>
      <c r="N50" s="73"/>
      <c r="O50" s="73">
        <v>34500</v>
      </c>
      <c r="P50" s="74"/>
      <c r="Q50" s="74"/>
      <c r="R50" s="73"/>
      <c r="S50" s="75"/>
    </row>
    <row r="51" spans="1:19">
      <c r="A51" s="68">
        <v>47</v>
      </c>
      <c r="B51" s="3" t="s">
        <v>105</v>
      </c>
      <c r="C51" s="3" t="s">
        <v>12</v>
      </c>
      <c r="D51" s="63">
        <v>40369</v>
      </c>
      <c r="E51" s="3">
        <v>8</v>
      </c>
      <c r="F51" s="3">
        <v>31</v>
      </c>
      <c r="G51" s="3"/>
      <c r="H51" s="3"/>
      <c r="I51" s="3">
        <v>2</v>
      </c>
      <c r="J51" s="3">
        <v>12</v>
      </c>
      <c r="K51" s="3"/>
      <c r="L51" s="3"/>
      <c r="M51" s="73"/>
      <c r="N51" s="73"/>
      <c r="O51" s="73">
        <v>101110</v>
      </c>
      <c r="P51" s="74"/>
      <c r="Q51" s="74"/>
      <c r="R51" s="73"/>
      <c r="S51" s="75">
        <v>101110</v>
      </c>
    </row>
    <row r="52" spans="1:19">
      <c r="A52" s="69">
        <v>48</v>
      </c>
      <c r="B52" s="3" t="s">
        <v>105</v>
      </c>
      <c r="C52" s="3" t="s">
        <v>5</v>
      </c>
      <c r="D52" s="64">
        <v>40371</v>
      </c>
      <c r="E52" s="3">
        <v>14</v>
      </c>
      <c r="F52" s="3">
        <v>60</v>
      </c>
      <c r="G52" s="3"/>
      <c r="H52" s="3"/>
      <c r="I52" s="3">
        <v>2</v>
      </c>
      <c r="J52" s="3">
        <v>12</v>
      </c>
      <c r="K52" s="3"/>
      <c r="L52" s="3"/>
      <c r="M52" s="73"/>
      <c r="N52" s="73"/>
      <c r="O52" s="73"/>
      <c r="P52" s="74"/>
      <c r="Q52" s="74"/>
      <c r="R52" s="73"/>
      <c r="S52" s="77"/>
    </row>
    <row r="53" spans="1:19">
      <c r="A53" s="68">
        <v>49</v>
      </c>
      <c r="B53" s="3" t="s">
        <v>119</v>
      </c>
      <c r="C53" s="3" t="s">
        <v>5</v>
      </c>
      <c r="D53" s="63">
        <v>40373</v>
      </c>
      <c r="E53" s="3">
        <v>26</v>
      </c>
      <c r="F53" s="3">
        <v>122</v>
      </c>
      <c r="G53" s="3"/>
      <c r="H53" s="3">
        <v>4</v>
      </c>
      <c r="I53" s="3">
        <v>4</v>
      </c>
      <c r="J53" s="3">
        <v>22</v>
      </c>
      <c r="K53" s="3"/>
      <c r="L53" s="3"/>
      <c r="M53" s="73">
        <v>11300</v>
      </c>
      <c r="N53" s="73">
        <v>10570</v>
      </c>
      <c r="O53" s="73">
        <v>40000</v>
      </c>
      <c r="P53" s="74" t="s">
        <v>146</v>
      </c>
      <c r="Q53" s="74"/>
      <c r="R53" s="73">
        <v>2474</v>
      </c>
      <c r="S53" s="75">
        <v>64344</v>
      </c>
    </row>
    <row r="54" spans="1:19">
      <c r="A54" s="69">
        <v>50</v>
      </c>
      <c r="B54" s="3" t="s">
        <v>107</v>
      </c>
      <c r="C54" s="3" t="s">
        <v>103</v>
      </c>
      <c r="D54" s="63" t="s">
        <v>137</v>
      </c>
      <c r="E54" s="3">
        <v>3</v>
      </c>
      <c r="F54" s="3">
        <v>12</v>
      </c>
      <c r="G54" s="3"/>
      <c r="H54" s="3"/>
      <c r="I54" s="3"/>
      <c r="J54" s="3"/>
      <c r="K54" s="3"/>
      <c r="L54" s="3"/>
      <c r="M54" s="73"/>
      <c r="N54" s="73"/>
      <c r="O54" s="73"/>
      <c r="P54" s="74">
        <v>17000</v>
      </c>
      <c r="Q54" s="74"/>
      <c r="R54" s="73"/>
      <c r="S54" s="75">
        <v>17000</v>
      </c>
    </row>
    <row r="55" spans="1:19">
      <c r="A55" s="68">
        <v>51</v>
      </c>
      <c r="B55" s="3" t="s">
        <v>102</v>
      </c>
      <c r="C55" s="3" t="s">
        <v>103</v>
      </c>
      <c r="D55" s="64" t="s">
        <v>138</v>
      </c>
      <c r="E55" s="3">
        <v>5</v>
      </c>
      <c r="F55" s="3"/>
      <c r="G55" s="3"/>
      <c r="H55" s="3"/>
      <c r="I55" s="3"/>
      <c r="J55" s="3"/>
      <c r="K55" s="3"/>
      <c r="L55" s="3"/>
      <c r="M55" s="73"/>
      <c r="N55" s="73"/>
      <c r="O55" s="73"/>
      <c r="P55" s="74">
        <v>16750</v>
      </c>
      <c r="Q55" s="74"/>
      <c r="R55" s="73"/>
      <c r="S55" s="75">
        <v>16750</v>
      </c>
    </row>
    <row r="56" spans="1:19">
      <c r="A56" s="69">
        <v>52</v>
      </c>
      <c r="B56" s="3" t="s">
        <v>120</v>
      </c>
      <c r="C56" s="4" t="s">
        <v>10</v>
      </c>
      <c r="D56" s="64">
        <v>40453</v>
      </c>
      <c r="E56" s="3">
        <v>1</v>
      </c>
      <c r="F56" s="3">
        <v>4</v>
      </c>
      <c r="G56" s="3"/>
      <c r="H56" s="3">
        <v>3</v>
      </c>
      <c r="I56" s="3">
        <v>1</v>
      </c>
      <c r="J56" s="3"/>
      <c r="K56" s="3"/>
      <c r="L56" s="3"/>
      <c r="M56" s="73"/>
      <c r="N56" s="73"/>
      <c r="O56" s="73"/>
      <c r="P56" s="74"/>
      <c r="Q56" s="74"/>
      <c r="R56" s="73"/>
      <c r="S56" s="75"/>
    </row>
    <row r="57" spans="1:19">
      <c r="A57" s="68">
        <v>53</v>
      </c>
      <c r="B57" s="3" t="s">
        <v>121</v>
      </c>
      <c r="C57" s="4" t="s">
        <v>10</v>
      </c>
      <c r="D57" s="64">
        <v>40453</v>
      </c>
      <c r="E57" s="3">
        <v>20</v>
      </c>
      <c r="F57" s="3">
        <v>71</v>
      </c>
      <c r="G57" s="3">
        <v>1</v>
      </c>
      <c r="H57" s="3">
        <v>0</v>
      </c>
      <c r="I57" s="3">
        <v>4</v>
      </c>
      <c r="J57" s="3">
        <v>3</v>
      </c>
      <c r="K57" s="3"/>
      <c r="L57" s="3"/>
      <c r="M57" s="73"/>
      <c r="N57" s="73"/>
      <c r="O57" s="73"/>
      <c r="P57" s="74"/>
      <c r="Q57" s="74"/>
      <c r="R57" s="73"/>
      <c r="S57" s="75"/>
    </row>
    <row r="58" spans="1:19">
      <c r="A58" s="69">
        <v>54</v>
      </c>
      <c r="B58" s="3" t="s">
        <v>122</v>
      </c>
      <c r="C58" s="4" t="s">
        <v>10</v>
      </c>
      <c r="D58" s="64">
        <v>40452</v>
      </c>
      <c r="E58" s="3">
        <v>17</v>
      </c>
      <c r="F58" s="3">
        <v>86</v>
      </c>
      <c r="G58" s="3"/>
      <c r="H58" s="3"/>
      <c r="I58" s="3">
        <v>3</v>
      </c>
      <c r="J58" s="3">
        <v>14</v>
      </c>
      <c r="K58" s="3"/>
      <c r="L58" s="3"/>
      <c r="M58" s="73"/>
      <c r="N58" s="73"/>
      <c r="O58" s="73"/>
      <c r="P58" s="74"/>
      <c r="Q58" s="74"/>
      <c r="R58" s="73"/>
      <c r="S58" s="75"/>
    </row>
    <row r="59" spans="1:19">
      <c r="A59" s="68">
        <v>55</v>
      </c>
      <c r="B59" s="36" t="s">
        <v>112</v>
      </c>
      <c r="C59" s="3" t="s">
        <v>103</v>
      </c>
      <c r="D59" s="65">
        <v>40387</v>
      </c>
      <c r="E59" s="36">
        <v>1</v>
      </c>
      <c r="F59" s="36">
        <v>4</v>
      </c>
      <c r="G59" s="36">
        <v>1</v>
      </c>
      <c r="H59" s="36"/>
      <c r="I59" s="36"/>
      <c r="J59" s="36"/>
      <c r="K59" s="36"/>
      <c r="L59" s="36"/>
      <c r="M59" s="79"/>
      <c r="N59" s="79"/>
      <c r="O59" s="79"/>
      <c r="P59" s="74"/>
      <c r="Q59" s="74"/>
      <c r="R59" s="79"/>
      <c r="S59" s="79"/>
    </row>
    <row r="60" spans="1:19" ht="26.25">
      <c r="A60" s="69">
        <v>56</v>
      </c>
      <c r="B60" s="35" t="s">
        <v>102</v>
      </c>
      <c r="C60" s="3" t="s">
        <v>103</v>
      </c>
      <c r="D60" s="66" t="s">
        <v>139</v>
      </c>
      <c r="E60" s="35">
        <v>3</v>
      </c>
      <c r="F60" s="35">
        <v>13</v>
      </c>
      <c r="G60" s="24"/>
      <c r="H60" s="24"/>
      <c r="I60" s="24"/>
      <c r="J60" s="24"/>
      <c r="K60" s="24">
        <v>1.5</v>
      </c>
      <c r="L60" s="24"/>
      <c r="M60" s="79"/>
      <c r="N60" s="79"/>
      <c r="O60" s="79"/>
      <c r="P60" s="73">
        <v>7500</v>
      </c>
      <c r="Q60" s="73"/>
      <c r="R60" s="79"/>
      <c r="S60" s="79"/>
    </row>
    <row r="61" spans="1:19">
      <c r="A61" s="68">
        <v>57</v>
      </c>
      <c r="B61" s="35" t="s">
        <v>102</v>
      </c>
      <c r="C61" s="3" t="s">
        <v>103</v>
      </c>
      <c r="D61" s="31" t="s">
        <v>140</v>
      </c>
      <c r="E61" s="35">
        <v>5</v>
      </c>
      <c r="F61" s="35">
        <v>16</v>
      </c>
      <c r="G61" s="24"/>
      <c r="H61" s="24"/>
      <c r="I61" s="24"/>
      <c r="J61" s="24"/>
      <c r="K61" s="24">
        <v>3.75</v>
      </c>
      <c r="L61" s="24"/>
      <c r="M61" s="79"/>
      <c r="N61" s="79"/>
      <c r="O61" s="79"/>
      <c r="P61" s="73">
        <v>22500</v>
      </c>
      <c r="Q61" s="73"/>
      <c r="R61" s="79"/>
      <c r="S61" s="79"/>
    </row>
    <row r="62" spans="1:19" ht="26.25">
      <c r="A62" s="69">
        <v>58</v>
      </c>
      <c r="B62" s="35" t="s">
        <v>102</v>
      </c>
      <c r="C62" s="3" t="s">
        <v>103</v>
      </c>
      <c r="D62" s="66" t="s">
        <v>141</v>
      </c>
      <c r="E62" s="35">
        <v>4</v>
      </c>
      <c r="F62" s="35">
        <v>9</v>
      </c>
      <c r="G62" s="24"/>
      <c r="H62" s="24"/>
      <c r="I62" s="24"/>
      <c r="J62" s="24"/>
      <c r="K62" s="24">
        <v>1.25</v>
      </c>
      <c r="L62" s="24"/>
      <c r="M62" s="79"/>
      <c r="N62" s="79"/>
      <c r="O62" s="79"/>
      <c r="P62" s="73">
        <v>5250</v>
      </c>
      <c r="Q62" s="73"/>
      <c r="R62" s="79"/>
      <c r="S62" s="79"/>
    </row>
    <row r="63" spans="1:19" ht="51.75" customHeight="1">
      <c r="A63" s="68">
        <v>59</v>
      </c>
      <c r="B63" s="35" t="s">
        <v>102</v>
      </c>
      <c r="C63" s="3" t="s">
        <v>103</v>
      </c>
      <c r="D63" s="66" t="s">
        <v>142</v>
      </c>
      <c r="E63" s="35">
        <v>4</v>
      </c>
      <c r="F63" s="35">
        <v>11</v>
      </c>
      <c r="G63" s="24"/>
      <c r="H63" s="24"/>
      <c r="I63" s="24"/>
      <c r="J63" s="24"/>
      <c r="K63" s="24">
        <v>2.5</v>
      </c>
      <c r="L63" s="24"/>
      <c r="M63" s="79"/>
      <c r="N63" s="79"/>
      <c r="O63" s="79"/>
      <c r="P63" s="73">
        <v>11000</v>
      </c>
      <c r="Q63" s="73"/>
      <c r="R63" s="79"/>
      <c r="S63" s="79"/>
    </row>
    <row r="64" spans="1:19">
      <c r="A64" s="69">
        <v>60</v>
      </c>
      <c r="B64" s="35" t="s">
        <v>123</v>
      </c>
      <c r="C64" s="35" t="s">
        <v>67</v>
      </c>
      <c r="D64" s="63">
        <v>40404</v>
      </c>
      <c r="E64" s="24"/>
      <c r="F64" s="24"/>
      <c r="G64" s="24">
        <v>2</v>
      </c>
      <c r="H64" s="24"/>
      <c r="I64" s="24"/>
      <c r="J64" s="24"/>
      <c r="K64" s="24"/>
      <c r="L64" s="24"/>
      <c r="M64" s="79"/>
      <c r="N64" s="79"/>
      <c r="O64" s="79"/>
      <c r="P64" s="74"/>
      <c r="Q64" s="79">
        <v>30000</v>
      </c>
      <c r="R64" s="79"/>
      <c r="S64" s="83">
        <v>30000</v>
      </c>
    </row>
    <row r="65" spans="1:19">
      <c r="A65" s="68">
        <v>61</v>
      </c>
      <c r="B65" s="36" t="s">
        <v>112</v>
      </c>
      <c r="C65" s="3" t="s">
        <v>103</v>
      </c>
      <c r="D65" s="64">
        <v>40401</v>
      </c>
      <c r="E65" s="36">
        <v>2</v>
      </c>
      <c r="F65" s="36">
        <v>8</v>
      </c>
      <c r="G65" s="36"/>
      <c r="H65" s="36"/>
      <c r="I65" s="36"/>
      <c r="J65" s="36"/>
      <c r="K65" s="36">
        <v>2</v>
      </c>
      <c r="L65" s="36"/>
      <c r="M65" s="36"/>
      <c r="N65" s="36"/>
      <c r="O65" s="36"/>
      <c r="P65" s="3">
        <v>10500</v>
      </c>
      <c r="Q65" s="7">
        <v>15000</v>
      </c>
      <c r="R65" s="36"/>
      <c r="S65" s="84"/>
    </row>
    <row r="66" spans="1:19">
      <c r="A66" s="69">
        <v>62</v>
      </c>
      <c r="B66" s="36" t="s">
        <v>112</v>
      </c>
      <c r="C66" s="3" t="s">
        <v>103</v>
      </c>
      <c r="D66" s="64">
        <v>40407</v>
      </c>
      <c r="E66" s="36">
        <v>3</v>
      </c>
      <c r="F66" s="36">
        <v>7</v>
      </c>
      <c r="G66" s="36"/>
      <c r="H66" s="36"/>
      <c r="I66" s="36"/>
      <c r="J66" s="36"/>
      <c r="K66" s="36">
        <v>3.25</v>
      </c>
      <c r="L66" s="36"/>
      <c r="M66" s="36"/>
      <c r="N66" s="36"/>
      <c r="O66" s="36"/>
      <c r="P66" s="3">
        <v>18500</v>
      </c>
      <c r="Q66" s="3"/>
      <c r="R66" s="36"/>
      <c r="S66" s="84"/>
    </row>
    <row r="67" spans="1:19" ht="39">
      <c r="A67" s="68">
        <v>63</v>
      </c>
      <c r="B67" s="35" t="s">
        <v>102</v>
      </c>
      <c r="C67" s="3" t="s">
        <v>103</v>
      </c>
      <c r="D67" s="66" t="s">
        <v>143</v>
      </c>
      <c r="E67" s="22">
        <v>6</v>
      </c>
      <c r="F67" s="22">
        <v>20</v>
      </c>
      <c r="G67" s="22"/>
      <c r="H67" s="22"/>
      <c r="I67" s="22"/>
      <c r="J67" s="22"/>
      <c r="K67" s="22">
        <v>4.75</v>
      </c>
      <c r="L67" s="22"/>
      <c r="M67" s="22"/>
      <c r="N67" s="22"/>
      <c r="O67" s="22"/>
      <c r="P67" s="22">
        <v>26250</v>
      </c>
      <c r="Q67" s="22"/>
      <c r="R67" s="22"/>
      <c r="S67" s="85"/>
    </row>
    <row r="68" spans="1:19">
      <c r="A68" s="69">
        <v>64</v>
      </c>
      <c r="B68" s="3" t="s">
        <v>121</v>
      </c>
      <c r="C68" s="35" t="s">
        <v>24</v>
      </c>
      <c r="D68" s="31" t="s">
        <v>153</v>
      </c>
      <c r="E68" s="24">
        <v>20</v>
      </c>
      <c r="F68" s="24">
        <v>71</v>
      </c>
      <c r="G68" s="24"/>
      <c r="H68" s="24"/>
      <c r="I68" s="24"/>
      <c r="J68" s="24">
        <v>2</v>
      </c>
      <c r="K68" s="24"/>
      <c r="L68" s="24"/>
      <c r="M68" s="24"/>
      <c r="N68" s="24">
        <v>910</v>
      </c>
      <c r="O68" s="24">
        <v>100000</v>
      </c>
      <c r="P68" s="24">
        <v>3000</v>
      </c>
      <c r="Q68" s="24"/>
      <c r="R68" s="24"/>
      <c r="S68" s="86">
        <v>103910</v>
      </c>
    </row>
    <row r="69" spans="1:19">
      <c r="A69" s="68">
        <v>65</v>
      </c>
      <c r="B69" s="35" t="s">
        <v>102</v>
      </c>
      <c r="C69" s="3" t="s">
        <v>103</v>
      </c>
      <c r="D69" s="31" t="s">
        <v>26</v>
      </c>
      <c r="E69" s="24">
        <v>2</v>
      </c>
      <c r="F69" s="24">
        <v>6</v>
      </c>
      <c r="G69" s="24"/>
      <c r="H69" s="24"/>
      <c r="I69" s="24"/>
      <c r="J69" s="24"/>
      <c r="K69" s="24">
        <v>1.5</v>
      </c>
      <c r="L69" s="24"/>
      <c r="M69" s="24"/>
      <c r="N69" s="24"/>
      <c r="O69" s="24"/>
      <c r="P69" s="24">
        <v>9000</v>
      </c>
      <c r="Q69" s="24"/>
      <c r="R69" s="24"/>
      <c r="S69" s="86">
        <v>9000</v>
      </c>
    </row>
    <row r="70" spans="1:19">
      <c r="A70" s="69">
        <v>66</v>
      </c>
      <c r="B70" s="35" t="s">
        <v>147</v>
      </c>
      <c r="C70" s="35" t="s">
        <v>10</v>
      </c>
      <c r="D70" s="31" t="s">
        <v>154</v>
      </c>
      <c r="E70" s="24">
        <v>8</v>
      </c>
      <c r="F70" s="24">
        <v>30</v>
      </c>
      <c r="G70" s="24"/>
      <c r="H70" s="24"/>
      <c r="I70" s="24"/>
      <c r="J70" s="24">
        <v>2</v>
      </c>
      <c r="K70" s="24">
        <v>5</v>
      </c>
      <c r="L70" s="24"/>
      <c r="M70" s="24"/>
      <c r="N70" s="24">
        <v>910</v>
      </c>
      <c r="O70" s="24">
        <v>225000</v>
      </c>
      <c r="P70" s="24">
        <v>20000</v>
      </c>
      <c r="Q70" s="24"/>
      <c r="R70" s="24"/>
      <c r="S70" s="86">
        <v>245820</v>
      </c>
    </row>
    <row r="71" spans="1:19">
      <c r="A71" s="68">
        <v>67</v>
      </c>
      <c r="B71" s="3" t="s">
        <v>107</v>
      </c>
      <c r="C71" s="3" t="s">
        <v>103</v>
      </c>
      <c r="D71" s="31" t="s">
        <v>155</v>
      </c>
      <c r="E71" s="24">
        <v>5</v>
      </c>
      <c r="F71" s="24"/>
      <c r="G71" s="24"/>
      <c r="H71" s="24"/>
      <c r="I71" s="24"/>
      <c r="J71" s="24"/>
      <c r="K71" s="24">
        <v>11</v>
      </c>
      <c r="L71" s="24"/>
      <c r="M71" s="24"/>
      <c r="N71" s="24"/>
      <c r="O71" s="24"/>
      <c r="P71" s="24"/>
      <c r="Q71" s="24"/>
      <c r="R71" s="24"/>
      <c r="S71" s="86"/>
    </row>
    <row r="72" spans="1:19">
      <c r="A72" s="69">
        <v>68</v>
      </c>
      <c r="B72" s="35" t="s">
        <v>102</v>
      </c>
      <c r="C72" s="35" t="s">
        <v>10</v>
      </c>
      <c r="D72" s="31" t="s">
        <v>156</v>
      </c>
      <c r="E72" s="24">
        <v>1</v>
      </c>
      <c r="F72" s="24">
        <v>5</v>
      </c>
      <c r="G72" s="24"/>
      <c r="H72" s="24"/>
      <c r="I72" s="24"/>
      <c r="J72" s="24">
        <v>1</v>
      </c>
      <c r="K72" s="24"/>
      <c r="L72" s="24"/>
      <c r="M72" s="24"/>
      <c r="N72" s="24"/>
      <c r="O72" s="24"/>
      <c r="P72" s="24"/>
      <c r="Q72" s="24"/>
      <c r="R72" s="24"/>
      <c r="S72" s="86"/>
    </row>
    <row r="73" spans="1:19">
      <c r="A73" s="68">
        <v>69</v>
      </c>
      <c r="B73" s="3" t="s">
        <v>122</v>
      </c>
      <c r="C73" s="24" t="s">
        <v>72</v>
      </c>
      <c r="D73" s="31" t="s">
        <v>153</v>
      </c>
      <c r="E73" s="24">
        <v>18</v>
      </c>
      <c r="F73" s="24">
        <v>69</v>
      </c>
      <c r="G73" s="24"/>
      <c r="H73" s="24"/>
      <c r="I73" s="24">
        <v>5</v>
      </c>
      <c r="J73" s="24">
        <v>11</v>
      </c>
      <c r="K73" s="24"/>
      <c r="L73" s="24">
        <v>1</v>
      </c>
      <c r="M73" s="24"/>
      <c r="N73" s="24"/>
      <c r="O73" s="24"/>
      <c r="P73" s="24"/>
      <c r="Q73" s="24"/>
      <c r="R73" s="24"/>
      <c r="S73" s="86"/>
    </row>
    <row r="74" spans="1:19">
      <c r="A74" s="69">
        <v>70</v>
      </c>
      <c r="B74" s="24"/>
      <c r="C74" s="35" t="s">
        <v>10</v>
      </c>
      <c r="D74" s="31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86">
        <v>300000</v>
      </c>
    </row>
    <row r="75" spans="1:19">
      <c r="A75" s="68">
        <v>71</v>
      </c>
      <c r="B75" s="24"/>
      <c r="C75" s="35" t="s">
        <v>10</v>
      </c>
      <c r="D75" s="31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86">
        <v>1000000</v>
      </c>
    </row>
    <row r="76" spans="1:19">
      <c r="A76" s="69">
        <v>72</v>
      </c>
      <c r="B76" s="3" t="s">
        <v>115</v>
      </c>
      <c r="C76" s="35" t="s">
        <v>24</v>
      </c>
      <c r="D76" s="31" t="s">
        <v>157</v>
      </c>
      <c r="E76" s="24">
        <v>211</v>
      </c>
      <c r="F76" s="24">
        <v>836</v>
      </c>
      <c r="G76" s="24"/>
      <c r="H76" s="24"/>
      <c r="I76" s="24">
        <v>5</v>
      </c>
      <c r="J76" s="24">
        <v>1</v>
      </c>
      <c r="K76" s="24"/>
      <c r="L76" s="24"/>
      <c r="M76" s="24"/>
      <c r="N76" s="24"/>
      <c r="O76" s="24"/>
      <c r="P76" s="24"/>
      <c r="Q76" s="24"/>
      <c r="R76" s="24"/>
      <c r="S76" s="86"/>
    </row>
    <row r="77" spans="1:19">
      <c r="A77" s="68">
        <v>73</v>
      </c>
      <c r="B77" s="35" t="s">
        <v>148</v>
      </c>
      <c r="C77" s="35" t="s">
        <v>24</v>
      </c>
      <c r="D77" s="31" t="s">
        <v>157</v>
      </c>
      <c r="E77" s="25">
        <v>40</v>
      </c>
      <c r="F77" s="25">
        <v>83</v>
      </c>
      <c r="G77" s="24"/>
      <c r="H77" s="24"/>
      <c r="I77" s="24">
        <v>6</v>
      </c>
      <c r="J77" s="25">
        <v>16</v>
      </c>
      <c r="K77" s="24"/>
      <c r="L77" s="24"/>
      <c r="M77" s="24"/>
      <c r="N77" s="24"/>
      <c r="O77" s="24"/>
      <c r="P77" s="24"/>
      <c r="Q77" s="24"/>
      <c r="R77" s="24"/>
      <c r="S77" s="86"/>
    </row>
    <row r="78" spans="1:19">
      <c r="A78" s="69">
        <v>74</v>
      </c>
      <c r="B78" s="35" t="s">
        <v>149</v>
      </c>
      <c r="C78" s="35" t="s">
        <v>24</v>
      </c>
      <c r="D78" s="31" t="s">
        <v>157</v>
      </c>
      <c r="E78" s="25">
        <v>13</v>
      </c>
      <c r="F78" s="25">
        <v>41</v>
      </c>
      <c r="G78" s="24"/>
      <c r="H78" s="24"/>
      <c r="I78" s="24">
        <v>1</v>
      </c>
      <c r="J78" s="25">
        <v>1</v>
      </c>
      <c r="K78" s="24"/>
      <c r="L78" s="24"/>
      <c r="M78" s="24"/>
      <c r="N78" s="24"/>
      <c r="O78" s="24"/>
      <c r="P78" s="24"/>
      <c r="Q78" s="24"/>
      <c r="R78" s="24"/>
      <c r="S78" s="86"/>
    </row>
    <row r="79" spans="1:19">
      <c r="A79" s="68">
        <v>75</v>
      </c>
      <c r="B79" s="35" t="s">
        <v>150</v>
      </c>
      <c r="C79" s="35" t="s">
        <v>24</v>
      </c>
      <c r="D79" s="31" t="s">
        <v>157</v>
      </c>
      <c r="E79" s="25">
        <v>34</v>
      </c>
      <c r="F79" s="25">
        <v>93</v>
      </c>
      <c r="G79" s="24"/>
      <c r="H79" s="24"/>
      <c r="I79" s="24">
        <v>15</v>
      </c>
      <c r="J79" s="25">
        <v>9</v>
      </c>
      <c r="K79" s="24"/>
      <c r="L79" s="24"/>
      <c r="M79" s="24"/>
      <c r="N79" s="24"/>
      <c r="O79" s="24"/>
      <c r="P79" s="24"/>
      <c r="Q79" s="24"/>
      <c r="R79" s="24"/>
      <c r="S79" s="86"/>
    </row>
    <row r="80" spans="1:19">
      <c r="A80" s="69">
        <v>76</v>
      </c>
      <c r="B80" s="35" t="s">
        <v>151</v>
      </c>
      <c r="C80" s="35" t="s">
        <v>24</v>
      </c>
      <c r="D80" s="31" t="s">
        <v>157</v>
      </c>
      <c r="E80" s="25">
        <v>66</v>
      </c>
      <c r="F80" s="25">
        <v>310</v>
      </c>
      <c r="G80" s="24"/>
      <c r="H80" s="24"/>
      <c r="I80" s="24">
        <v>9</v>
      </c>
      <c r="J80" s="25">
        <v>35</v>
      </c>
      <c r="K80" s="24"/>
      <c r="L80" s="24"/>
      <c r="M80" s="24"/>
      <c r="N80" s="24"/>
      <c r="O80" s="24"/>
      <c r="P80" s="24"/>
      <c r="Q80" s="24"/>
      <c r="R80" s="24"/>
      <c r="S80" s="86"/>
    </row>
    <row r="81" spans="1:19">
      <c r="A81" s="68">
        <v>77</v>
      </c>
      <c r="B81" s="3" t="s">
        <v>121</v>
      </c>
      <c r="C81" s="35" t="s">
        <v>24</v>
      </c>
      <c r="D81" s="31" t="s">
        <v>157</v>
      </c>
      <c r="E81" s="25">
        <v>8</v>
      </c>
      <c r="F81" s="25">
        <v>22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86"/>
    </row>
    <row r="82" spans="1:19">
      <c r="A82" s="69">
        <v>78</v>
      </c>
      <c r="B82" s="35" t="s">
        <v>152</v>
      </c>
      <c r="C82" s="35" t="s">
        <v>24</v>
      </c>
      <c r="D82" s="31" t="s">
        <v>157</v>
      </c>
      <c r="E82" s="25">
        <v>32</v>
      </c>
      <c r="F82" s="25">
        <v>162</v>
      </c>
      <c r="G82" s="24"/>
      <c r="H82" s="24"/>
      <c r="I82" s="24">
        <v>1</v>
      </c>
      <c r="J82" s="24">
        <v>6</v>
      </c>
      <c r="K82" s="24"/>
      <c r="L82" s="24"/>
      <c r="M82" s="24"/>
      <c r="N82" s="24"/>
      <c r="O82" s="24"/>
      <c r="P82" s="24"/>
      <c r="Q82" s="24"/>
      <c r="R82" s="24"/>
      <c r="S82" s="86"/>
    </row>
    <row r="83" spans="1:19">
      <c r="A83" s="68">
        <v>79</v>
      </c>
      <c r="B83" s="36" t="s">
        <v>112</v>
      </c>
      <c r="C83" s="35" t="s">
        <v>24</v>
      </c>
      <c r="D83" s="31" t="s">
        <v>158</v>
      </c>
      <c r="E83" s="25">
        <v>148</v>
      </c>
      <c r="F83" s="25">
        <v>510</v>
      </c>
      <c r="G83" s="24"/>
      <c r="H83" s="24"/>
      <c r="I83" s="25">
        <v>1</v>
      </c>
      <c r="J83" s="25">
        <v>1</v>
      </c>
      <c r="K83" s="24"/>
      <c r="L83" s="24"/>
      <c r="M83" s="24"/>
      <c r="N83" s="24"/>
      <c r="O83" s="24"/>
      <c r="P83" s="24"/>
      <c r="Q83" s="24"/>
      <c r="R83" s="24"/>
      <c r="S83" s="86"/>
    </row>
    <row r="84" spans="1:19">
      <c r="A84" s="69">
        <v>80</v>
      </c>
      <c r="B84" s="3" t="s">
        <v>119</v>
      </c>
      <c r="C84" s="35" t="s">
        <v>24</v>
      </c>
      <c r="D84" s="31" t="s">
        <v>158</v>
      </c>
      <c r="E84" s="25">
        <v>238</v>
      </c>
      <c r="F84" s="25">
        <v>970</v>
      </c>
      <c r="G84" s="24"/>
      <c r="H84" s="24"/>
      <c r="I84" s="25">
        <v>13</v>
      </c>
      <c r="J84" s="25">
        <v>51</v>
      </c>
      <c r="K84" s="24"/>
      <c r="L84" s="24"/>
      <c r="M84" s="24"/>
      <c r="N84" s="24"/>
      <c r="O84" s="24"/>
      <c r="P84" s="24"/>
      <c r="Q84" s="24"/>
      <c r="R84" s="24"/>
      <c r="S84" s="86"/>
    </row>
    <row r="85" spans="1:19">
      <c r="A85" s="68">
        <v>81</v>
      </c>
      <c r="B85" s="3" t="s">
        <v>115</v>
      </c>
      <c r="C85" s="35" t="s">
        <v>24</v>
      </c>
      <c r="D85" s="31" t="s">
        <v>37</v>
      </c>
      <c r="E85" s="25">
        <v>7</v>
      </c>
      <c r="F85" s="25">
        <v>26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86"/>
    </row>
    <row r="86" spans="1:19">
      <c r="A86" s="69">
        <v>82</v>
      </c>
      <c r="B86" s="35" t="s">
        <v>123</v>
      </c>
      <c r="C86" s="35" t="s">
        <v>24</v>
      </c>
      <c r="D86" s="31" t="s">
        <v>37</v>
      </c>
      <c r="E86" s="25">
        <v>2</v>
      </c>
      <c r="F86" s="25">
        <v>6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86"/>
    </row>
    <row r="87" spans="1:19">
      <c r="A87" s="68">
        <v>83</v>
      </c>
      <c r="B87" s="35" t="s">
        <v>151</v>
      </c>
      <c r="C87" s="35" t="s">
        <v>24</v>
      </c>
      <c r="D87" s="31" t="s">
        <v>37</v>
      </c>
      <c r="E87" s="25">
        <v>15</v>
      </c>
      <c r="F87" s="25">
        <v>56</v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86"/>
    </row>
    <row r="88" spans="1:19">
      <c r="A88" s="69">
        <v>84</v>
      </c>
      <c r="B88" s="35" t="s">
        <v>110</v>
      </c>
      <c r="C88" s="35" t="s">
        <v>24</v>
      </c>
      <c r="D88" s="31" t="s">
        <v>37</v>
      </c>
      <c r="E88" s="25">
        <v>55</v>
      </c>
      <c r="F88" s="25">
        <v>200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86"/>
    </row>
    <row r="89" spans="1:19">
      <c r="A89" s="68">
        <v>85</v>
      </c>
      <c r="B89" s="35" t="s">
        <v>148</v>
      </c>
      <c r="C89" s="35" t="s">
        <v>24</v>
      </c>
      <c r="D89" s="31" t="s">
        <v>37</v>
      </c>
      <c r="E89" s="25">
        <v>50</v>
      </c>
      <c r="F89" s="25">
        <v>130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86"/>
    </row>
    <row r="90" spans="1:19">
      <c r="A90" s="69">
        <v>86</v>
      </c>
      <c r="B90" s="3" t="s">
        <v>113</v>
      </c>
      <c r="C90" s="35" t="s">
        <v>24</v>
      </c>
      <c r="D90" s="31" t="s">
        <v>37</v>
      </c>
      <c r="E90" s="25">
        <v>120</v>
      </c>
      <c r="F90" s="25">
        <v>255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86"/>
    </row>
    <row r="91" spans="1:19">
      <c r="A91" s="68">
        <v>87</v>
      </c>
      <c r="B91" s="3" t="s">
        <v>104</v>
      </c>
      <c r="C91" s="35" t="s">
        <v>24</v>
      </c>
      <c r="D91" s="31" t="s">
        <v>37</v>
      </c>
      <c r="E91" s="25">
        <v>14</v>
      </c>
      <c r="F91" s="25">
        <v>60</v>
      </c>
      <c r="G91" s="24"/>
      <c r="H91" s="24"/>
      <c r="I91" s="24">
        <v>4</v>
      </c>
      <c r="J91" s="24">
        <v>2</v>
      </c>
      <c r="K91" s="24"/>
      <c r="L91" s="24"/>
      <c r="M91" s="24"/>
      <c r="N91" s="24"/>
      <c r="O91" s="24"/>
      <c r="P91" s="24"/>
      <c r="Q91" s="24"/>
      <c r="R91" s="24"/>
      <c r="S91" s="86"/>
    </row>
    <row r="92" spans="1:19">
      <c r="A92" s="69">
        <v>88</v>
      </c>
      <c r="B92" s="3" t="s">
        <v>114</v>
      </c>
      <c r="C92" s="35" t="s">
        <v>24</v>
      </c>
      <c r="D92" s="31" t="s">
        <v>37</v>
      </c>
      <c r="E92" s="25">
        <v>7</v>
      </c>
      <c r="F92" s="25">
        <v>24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86"/>
    </row>
    <row r="93" spans="1:19">
      <c r="A93" s="68">
        <v>89</v>
      </c>
      <c r="B93" s="35" t="s">
        <v>106</v>
      </c>
      <c r="C93" s="35" t="s">
        <v>24</v>
      </c>
      <c r="D93" s="31" t="s">
        <v>159</v>
      </c>
      <c r="E93" s="25">
        <v>3</v>
      </c>
      <c r="F93" s="24"/>
      <c r="G93" s="24"/>
      <c r="H93" s="24"/>
      <c r="I93" s="24"/>
      <c r="J93" s="24"/>
      <c r="K93" s="24">
        <v>2.5</v>
      </c>
      <c r="L93" s="24"/>
      <c r="M93" s="24"/>
      <c r="N93" s="24"/>
      <c r="O93" s="24"/>
      <c r="P93" s="24"/>
      <c r="Q93" s="24"/>
      <c r="R93" s="24"/>
      <c r="S93" s="86"/>
    </row>
    <row r="94" spans="1:19">
      <c r="A94" s="69">
        <v>90</v>
      </c>
      <c r="B94" s="3"/>
      <c r="C94" s="35" t="s">
        <v>24</v>
      </c>
      <c r="D94" s="31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86">
        <v>1000000</v>
      </c>
    </row>
    <row r="95" spans="1:19">
      <c r="A95" s="68">
        <v>91</v>
      </c>
      <c r="B95" s="3" t="s">
        <v>116</v>
      </c>
      <c r="C95" s="35" t="s">
        <v>24</v>
      </c>
      <c r="D95" s="31" t="s">
        <v>157</v>
      </c>
      <c r="E95" s="24">
        <v>39</v>
      </c>
      <c r="F95" s="24">
        <v>138</v>
      </c>
      <c r="G95" s="24"/>
      <c r="H95" s="24"/>
      <c r="I95" s="24">
        <v>12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1:19">
      <c r="A96" s="69">
        <v>92</v>
      </c>
      <c r="B96" s="3" t="s">
        <v>105</v>
      </c>
      <c r="C96" s="3" t="s">
        <v>103</v>
      </c>
      <c r="D96" s="31" t="s">
        <v>160</v>
      </c>
      <c r="E96" s="25">
        <v>2</v>
      </c>
      <c r="F96" s="25">
        <v>10</v>
      </c>
      <c r="G96" s="24"/>
      <c r="H96" s="24"/>
      <c r="I96" s="24"/>
      <c r="J96" s="24"/>
      <c r="K96" s="24">
        <v>1.5</v>
      </c>
      <c r="L96" s="24"/>
      <c r="M96" s="24"/>
      <c r="N96" s="24"/>
      <c r="O96" s="24"/>
      <c r="P96" s="24"/>
      <c r="Q96" s="24"/>
      <c r="R96" s="24"/>
      <c r="S96" s="24"/>
    </row>
    <row r="97" spans="1:19">
      <c r="A97" s="112" t="s">
        <v>3</v>
      </c>
      <c r="B97" s="112"/>
      <c r="C97" s="112"/>
      <c r="D97" s="112"/>
      <c r="E97" s="80">
        <f>SUM(E5:E96)</f>
        <v>1790</v>
      </c>
      <c r="F97" s="80">
        <f t="shared" ref="F97:R97" si="0">SUM(F5:F96)</f>
        <v>6387</v>
      </c>
      <c r="G97" s="80">
        <f t="shared" si="0"/>
        <v>8</v>
      </c>
      <c r="H97" s="80">
        <f t="shared" si="0"/>
        <v>11</v>
      </c>
      <c r="I97" s="80">
        <f t="shared" si="0"/>
        <v>110</v>
      </c>
      <c r="J97" s="80">
        <f t="shared" si="0"/>
        <v>381</v>
      </c>
      <c r="K97" s="80">
        <f t="shared" si="0"/>
        <v>15577.75</v>
      </c>
      <c r="L97" s="80">
        <f t="shared" si="0"/>
        <v>3</v>
      </c>
      <c r="M97" s="80">
        <f t="shared" si="0"/>
        <v>30170</v>
      </c>
      <c r="N97" s="80">
        <f t="shared" si="0"/>
        <v>110775</v>
      </c>
      <c r="O97" s="80">
        <f t="shared" si="0"/>
        <v>1919765</v>
      </c>
      <c r="P97" s="80">
        <f t="shared" si="0"/>
        <v>483500</v>
      </c>
      <c r="Q97" s="80">
        <f t="shared" si="0"/>
        <v>45000</v>
      </c>
      <c r="R97" s="80">
        <f t="shared" si="0"/>
        <v>246918</v>
      </c>
      <c r="S97" s="87">
        <f>SUM(S5:S96)</f>
        <v>4691038</v>
      </c>
    </row>
    <row r="98" spans="1:19">
      <c r="A98" t="s">
        <v>206</v>
      </c>
    </row>
  </sheetData>
  <mergeCells count="14">
    <mergeCell ref="A97:D97"/>
    <mergeCell ref="A3:A4"/>
    <mergeCell ref="B3:B4"/>
    <mergeCell ref="C3:C4"/>
    <mergeCell ref="D3:D4"/>
    <mergeCell ref="A1:S1"/>
    <mergeCell ref="A2:S2"/>
    <mergeCell ref="H3:H4"/>
    <mergeCell ref="I3:J3"/>
    <mergeCell ref="K3:L3"/>
    <mergeCell ref="M3:R3"/>
    <mergeCell ref="S3:S4"/>
    <mergeCell ref="E3:F3"/>
    <mergeCell ref="G3:G4"/>
  </mergeCells>
  <pageMargins left="0.41" right="0.21" top="0.75" bottom="0.75" header="0.3" footer="0.3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42"/>
  <sheetViews>
    <sheetView topLeftCell="A28" workbookViewId="0">
      <selection activeCell="A42" sqref="A42"/>
    </sheetView>
  </sheetViews>
  <sheetFormatPr defaultRowHeight="15"/>
  <cols>
    <col min="1" max="1" width="3.85546875" customWidth="1"/>
    <col min="2" max="2" width="12.42578125" customWidth="1"/>
    <col min="3" max="3" width="11.85546875" customWidth="1"/>
    <col min="4" max="4" width="10.28515625" customWidth="1"/>
    <col min="5" max="5" width="7.28515625" customWidth="1"/>
    <col min="6" max="6" width="8" customWidth="1"/>
    <col min="7" max="7" width="6.7109375" customWidth="1"/>
    <col min="8" max="8" width="7.140625" customWidth="1"/>
    <col min="10" max="10" width="7.7109375" customWidth="1"/>
    <col min="13" max="14" width="7" customWidth="1"/>
    <col min="15" max="15" width="7.7109375" customWidth="1"/>
    <col min="16" max="16" width="6" customWidth="1"/>
    <col min="17" max="17" width="6.5703125" customWidth="1"/>
    <col min="18" max="18" width="7.28515625" customWidth="1"/>
    <col min="19" max="19" width="8.140625" customWidth="1"/>
  </cols>
  <sheetData>
    <row r="1" spans="1:26" ht="16.5" customHeight="1">
      <c r="A1" s="107" t="s">
        <v>180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81"/>
      <c r="U1" s="81"/>
      <c r="V1" s="81"/>
      <c r="W1" s="81"/>
      <c r="X1" s="81"/>
      <c r="Y1" s="81"/>
    </row>
    <row r="2" spans="1:26" ht="15" customHeight="1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82"/>
      <c r="U2" s="82"/>
      <c r="V2" s="82"/>
      <c r="W2" s="82"/>
      <c r="X2" s="82"/>
      <c r="Y2" s="82"/>
      <c r="Z2" s="59"/>
    </row>
    <row r="3" spans="1:26">
      <c r="A3" s="105" t="s">
        <v>43</v>
      </c>
      <c r="B3" s="105" t="s">
        <v>48</v>
      </c>
      <c r="C3" s="105" t="s">
        <v>44</v>
      </c>
      <c r="D3" s="105" t="s">
        <v>45</v>
      </c>
      <c r="E3" s="109" t="s">
        <v>47</v>
      </c>
      <c r="F3" s="109"/>
      <c r="G3" s="105" t="s">
        <v>0</v>
      </c>
      <c r="H3" s="105" t="s">
        <v>1</v>
      </c>
      <c r="I3" s="106" t="s">
        <v>49</v>
      </c>
      <c r="J3" s="106"/>
      <c r="K3" s="106" t="s">
        <v>52</v>
      </c>
      <c r="L3" s="106"/>
      <c r="M3" s="106" t="s">
        <v>204</v>
      </c>
      <c r="N3" s="106"/>
      <c r="O3" s="106"/>
      <c r="P3" s="106"/>
      <c r="Q3" s="106"/>
      <c r="R3" s="106"/>
      <c r="S3" s="105" t="s">
        <v>203</v>
      </c>
      <c r="T3" s="59"/>
      <c r="U3" s="59"/>
      <c r="V3" s="59"/>
      <c r="W3" s="59"/>
      <c r="X3" s="59"/>
      <c r="Y3" s="59"/>
      <c r="Z3" s="59"/>
    </row>
    <row r="4" spans="1:26" ht="39">
      <c r="A4" s="105"/>
      <c r="B4" s="105"/>
      <c r="C4" s="105"/>
      <c r="D4" s="105"/>
      <c r="E4" s="28" t="s">
        <v>63</v>
      </c>
      <c r="F4" s="28" t="s">
        <v>46</v>
      </c>
      <c r="G4" s="105"/>
      <c r="H4" s="105"/>
      <c r="I4" s="28" t="s">
        <v>50</v>
      </c>
      <c r="J4" s="28" t="s">
        <v>51</v>
      </c>
      <c r="K4" s="29" t="s">
        <v>53</v>
      </c>
      <c r="L4" s="28" t="s">
        <v>54</v>
      </c>
      <c r="M4" s="28" t="s">
        <v>56</v>
      </c>
      <c r="N4" s="28" t="s">
        <v>57</v>
      </c>
      <c r="O4" s="28" t="s">
        <v>58</v>
      </c>
      <c r="P4" s="28" t="s">
        <v>59</v>
      </c>
      <c r="Q4" s="28" t="s">
        <v>60</v>
      </c>
      <c r="R4" s="28" t="s">
        <v>62</v>
      </c>
      <c r="S4" s="105"/>
    </row>
    <row r="5" spans="1:26">
      <c r="A5" s="96">
        <v>1</v>
      </c>
      <c r="B5" s="5" t="s">
        <v>162</v>
      </c>
      <c r="C5" s="4" t="s">
        <v>10</v>
      </c>
      <c r="D5" s="90">
        <v>40183</v>
      </c>
      <c r="E5" s="5">
        <v>7</v>
      </c>
      <c r="F5" s="5">
        <v>21</v>
      </c>
      <c r="G5" s="5"/>
      <c r="H5" s="5"/>
      <c r="I5" s="5"/>
      <c r="J5" s="5">
        <v>5</v>
      </c>
      <c r="K5" s="5"/>
      <c r="L5" s="5"/>
      <c r="M5" s="93"/>
      <c r="N5" s="93"/>
      <c r="O5" s="93">
        <v>59000</v>
      </c>
      <c r="P5" s="93"/>
      <c r="Q5" s="93"/>
      <c r="R5" s="93"/>
      <c r="S5" s="94">
        <v>59000</v>
      </c>
    </row>
    <row r="6" spans="1:26">
      <c r="A6" s="96">
        <v>2</v>
      </c>
      <c r="B6" s="5" t="s">
        <v>163</v>
      </c>
      <c r="C6" s="4" t="s">
        <v>10</v>
      </c>
      <c r="D6" s="90">
        <v>40198</v>
      </c>
      <c r="E6" s="5">
        <v>3</v>
      </c>
      <c r="F6" s="5">
        <v>11</v>
      </c>
      <c r="G6" s="5"/>
      <c r="H6" s="5"/>
      <c r="I6" s="5"/>
      <c r="J6" s="5">
        <v>11</v>
      </c>
      <c r="K6" s="5"/>
      <c r="L6" s="5"/>
      <c r="M6" s="93"/>
      <c r="N6" s="93"/>
      <c r="O6" s="93"/>
      <c r="P6" s="93"/>
      <c r="Q6" s="93"/>
      <c r="R6" s="93"/>
      <c r="S6" s="94">
        <v>0</v>
      </c>
    </row>
    <row r="7" spans="1:26">
      <c r="A7" s="96">
        <v>3</v>
      </c>
      <c r="B7" s="5" t="s">
        <v>164</v>
      </c>
      <c r="C7" s="61" t="s">
        <v>109</v>
      </c>
      <c r="D7" s="90">
        <v>40211</v>
      </c>
      <c r="E7" s="5">
        <v>1</v>
      </c>
      <c r="F7" s="5">
        <v>3</v>
      </c>
      <c r="G7" s="5"/>
      <c r="H7" s="5"/>
      <c r="I7" s="5">
        <v>1</v>
      </c>
      <c r="J7" s="5"/>
      <c r="K7" s="5"/>
      <c r="L7" s="5"/>
      <c r="M7" s="93"/>
      <c r="N7" s="93"/>
      <c r="O7" s="93"/>
      <c r="P7" s="93"/>
      <c r="Q7" s="93"/>
      <c r="R7" s="93"/>
      <c r="S7" s="94">
        <v>0</v>
      </c>
    </row>
    <row r="8" spans="1:26">
      <c r="A8" s="96">
        <v>4</v>
      </c>
      <c r="B8" s="5" t="s">
        <v>165</v>
      </c>
      <c r="C8" s="3" t="s">
        <v>8</v>
      </c>
      <c r="D8" s="90">
        <v>40288</v>
      </c>
      <c r="E8" s="5">
        <v>1</v>
      </c>
      <c r="F8" s="5">
        <v>2</v>
      </c>
      <c r="G8" s="5">
        <v>1</v>
      </c>
      <c r="H8" s="5"/>
      <c r="I8" s="5"/>
      <c r="J8" s="5"/>
      <c r="K8" s="5"/>
      <c r="L8" s="5"/>
      <c r="M8" s="93"/>
      <c r="N8" s="93"/>
      <c r="O8" s="93"/>
      <c r="P8" s="93"/>
      <c r="Q8" s="93">
        <v>15000</v>
      </c>
      <c r="R8" s="93"/>
      <c r="S8" s="94">
        <v>15000</v>
      </c>
    </row>
    <row r="9" spans="1:26">
      <c r="A9" s="96">
        <v>5</v>
      </c>
      <c r="B9" s="5" t="s">
        <v>163</v>
      </c>
      <c r="C9" s="2" t="s">
        <v>5</v>
      </c>
      <c r="D9" s="90">
        <v>40292</v>
      </c>
      <c r="E9" s="5">
        <v>1</v>
      </c>
      <c r="F9" s="5">
        <v>4</v>
      </c>
      <c r="G9" s="5"/>
      <c r="H9" s="5"/>
      <c r="I9" s="5">
        <v>1</v>
      </c>
      <c r="J9" s="5"/>
      <c r="K9" s="5"/>
      <c r="L9" s="5"/>
      <c r="M9" s="93"/>
      <c r="N9" s="93"/>
      <c r="O9" s="93"/>
      <c r="P9" s="93"/>
      <c r="Q9" s="93"/>
      <c r="R9" s="93"/>
      <c r="S9" s="94">
        <v>0</v>
      </c>
    </row>
    <row r="10" spans="1:26">
      <c r="A10" s="96">
        <v>6</v>
      </c>
      <c r="B10" s="5" t="s">
        <v>166</v>
      </c>
      <c r="C10" s="3" t="s">
        <v>8</v>
      </c>
      <c r="D10" s="90">
        <v>40293</v>
      </c>
      <c r="E10" s="5">
        <v>1</v>
      </c>
      <c r="F10" s="5">
        <v>1</v>
      </c>
      <c r="G10" s="5"/>
      <c r="H10" s="5"/>
      <c r="I10" s="5"/>
      <c r="J10" s="5">
        <v>1</v>
      </c>
      <c r="K10" s="5"/>
      <c r="L10" s="5"/>
      <c r="M10" s="93"/>
      <c r="N10" s="93"/>
      <c r="O10" s="93">
        <v>5000</v>
      </c>
      <c r="P10" s="93"/>
      <c r="Q10" s="93"/>
      <c r="R10" s="93"/>
      <c r="S10" s="94">
        <v>5000</v>
      </c>
    </row>
    <row r="11" spans="1:26">
      <c r="A11" s="96">
        <v>7</v>
      </c>
      <c r="B11" s="5" t="s">
        <v>163</v>
      </c>
      <c r="C11" s="2" t="s">
        <v>5</v>
      </c>
      <c r="D11" s="90">
        <v>40295</v>
      </c>
      <c r="E11" s="5">
        <v>26</v>
      </c>
      <c r="F11" s="5">
        <v>96</v>
      </c>
      <c r="G11" s="5"/>
      <c r="H11" s="5"/>
      <c r="I11" s="5"/>
      <c r="J11" s="5">
        <v>26</v>
      </c>
      <c r="K11" s="5"/>
      <c r="L11" s="5"/>
      <c r="M11" s="93"/>
      <c r="N11" s="93"/>
      <c r="O11" s="93">
        <v>90000</v>
      </c>
      <c r="P11" s="93"/>
      <c r="Q11" s="93"/>
      <c r="R11" s="93"/>
      <c r="S11" s="94">
        <v>90000</v>
      </c>
    </row>
    <row r="12" spans="1:26">
      <c r="A12" s="96">
        <v>8</v>
      </c>
      <c r="B12" s="5" t="s">
        <v>164</v>
      </c>
      <c r="C12" s="5" t="s">
        <v>5</v>
      </c>
      <c r="D12" s="90">
        <v>40291</v>
      </c>
      <c r="E12" s="5">
        <v>1</v>
      </c>
      <c r="F12" s="5">
        <v>4</v>
      </c>
      <c r="G12" s="5"/>
      <c r="H12" s="5"/>
      <c r="I12" s="5"/>
      <c r="J12" s="5">
        <v>1</v>
      </c>
      <c r="K12" s="5"/>
      <c r="L12" s="5"/>
      <c r="M12" s="93"/>
      <c r="N12" s="93"/>
      <c r="O12" s="93"/>
      <c r="P12" s="93"/>
      <c r="Q12" s="93"/>
      <c r="R12" s="93"/>
      <c r="S12" s="94">
        <v>0</v>
      </c>
    </row>
    <row r="13" spans="1:26">
      <c r="A13" s="96">
        <v>9</v>
      </c>
      <c r="B13" s="5" t="s">
        <v>167</v>
      </c>
      <c r="C13" s="16" t="s">
        <v>12</v>
      </c>
      <c r="D13" s="90">
        <v>40304</v>
      </c>
      <c r="E13" s="5">
        <v>32</v>
      </c>
      <c r="F13" s="5">
        <v>120</v>
      </c>
      <c r="G13" s="5"/>
      <c r="H13" s="5"/>
      <c r="I13" s="5">
        <v>3</v>
      </c>
      <c r="J13" s="5">
        <v>29</v>
      </c>
      <c r="K13" s="5"/>
      <c r="L13" s="5"/>
      <c r="M13" s="93"/>
      <c r="N13" s="93"/>
      <c r="O13" s="93">
        <v>136620</v>
      </c>
      <c r="P13" s="93"/>
      <c r="Q13" s="93"/>
      <c r="R13" s="93"/>
      <c r="S13" s="94">
        <v>136620</v>
      </c>
    </row>
    <row r="14" spans="1:26">
      <c r="A14" s="96">
        <v>10</v>
      </c>
      <c r="B14" s="5" t="s">
        <v>162</v>
      </c>
      <c r="C14" s="3" t="s">
        <v>5</v>
      </c>
      <c r="D14" s="90">
        <v>40304</v>
      </c>
      <c r="E14" s="5">
        <v>1</v>
      </c>
      <c r="F14" s="5">
        <v>4</v>
      </c>
      <c r="G14" s="5"/>
      <c r="H14" s="5"/>
      <c r="I14" s="5"/>
      <c r="J14" s="5">
        <v>1</v>
      </c>
      <c r="K14" s="5"/>
      <c r="L14" s="5"/>
      <c r="M14" s="93"/>
      <c r="N14" s="93"/>
      <c r="O14" s="93"/>
      <c r="P14" s="93"/>
      <c r="Q14" s="93"/>
      <c r="R14" s="93"/>
      <c r="S14" s="94">
        <v>0</v>
      </c>
    </row>
    <row r="15" spans="1:26">
      <c r="A15" s="96">
        <v>11</v>
      </c>
      <c r="B15" s="5" t="s">
        <v>164</v>
      </c>
      <c r="C15" s="2" t="s">
        <v>5</v>
      </c>
      <c r="D15" s="90">
        <v>40305</v>
      </c>
      <c r="E15" s="5">
        <v>1</v>
      </c>
      <c r="F15" s="5">
        <v>2</v>
      </c>
      <c r="G15" s="5"/>
      <c r="H15" s="5"/>
      <c r="I15" s="5"/>
      <c r="J15" s="5">
        <v>1</v>
      </c>
      <c r="K15" s="5"/>
      <c r="L15" s="5"/>
      <c r="M15" s="93"/>
      <c r="N15" s="93"/>
      <c r="O15" s="93"/>
      <c r="P15" s="93"/>
      <c r="Q15" s="93"/>
      <c r="R15" s="93"/>
      <c r="S15" s="94">
        <v>0</v>
      </c>
    </row>
    <row r="16" spans="1:26">
      <c r="A16" s="96">
        <v>12</v>
      </c>
      <c r="B16" s="5" t="s">
        <v>166</v>
      </c>
      <c r="C16" s="4" t="s">
        <v>10</v>
      </c>
      <c r="D16" s="90">
        <v>40306</v>
      </c>
      <c r="E16" s="5" t="s">
        <v>170</v>
      </c>
      <c r="F16" s="5">
        <v>30</v>
      </c>
      <c r="G16" s="5">
        <v>3</v>
      </c>
      <c r="H16" s="5">
        <v>25</v>
      </c>
      <c r="I16" s="5"/>
      <c r="J16" s="5"/>
      <c r="K16" s="5"/>
      <c r="L16" s="5"/>
      <c r="M16" s="93">
        <v>3000</v>
      </c>
      <c r="N16" s="93">
        <v>48913</v>
      </c>
      <c r="O16" s="93"/>
      <c r="P16" s="93"/>
      <c r="Q16" s="93"/>
      <c r="R16" s="93"/>
      <c r="S16" s="94">
        <v>51913</v>
      </c>
    </row>
    <row r="17" spans="1:19">
      <c r="A17" s="96">
        <v>13</v>
      </c>
      <c r="B17" s="5" t="s">
        <v>168</v>
      </c>
      <c r="C17" s="3" t="s">
        <v>8</v>
      </c>
      <c r="D17" s="90">
        <v>40306</v>
      </c>
      <c r="E17" s="5">
        <v>2</v>
      </c>
      <c r="F17" s="5">
        <v>5</v>
      </c>
      <c r="G17" s="5">
        <v>2</v>
      </c>
      <c r="H17" s="5"/>
      <c r="I17" s="5"/>
      <c r="J17" s="5"/>
      <c r="K17" s="5"/>
      <c r="L17" s="5"/>
      <c r="M17" s="93"/>
      <c r="N17" s="93"/>
      <c r="O17" s="93"/>
      <c r="P17" s="93"/>
      <c r="Q17" s="93"/>
      <c r="R17" s="93"/>
      <c r="S17" s="94">
        <v>0</v>
      </c>
    </row>
    <row r="18" spans="1:19">
      <c r="A18" s="96">
        <v>14</v>
      </c>
      <c r="B18" s="5" t="s">
        <v>165</v>
      </c>
      <c r="C18" s="4" t="s">
        <v>10</v>
      </c>
      <c r="D18" s="90">
        <v>40313</v>
      </c>
      <c r="E18" s="5">
        <v>1</v>
      </c>
      <c r="F18" s="5">
        <v>4</v>
      </c>
      <c r="G18" s="5"/>
      <c r="H18" s="5"/>
      <c r="I18" s="5">
        <v>1</v>
      </c>
      <c r="J18" s="5"/>
      <c r="K18" s="5"/>
      <c r="L18" s="5"/>
      <c r="M18" s="93"/>
      <c r="N18" s="93"/>
      <c r="O18" s="93">
        <v>50000</v>
      </c>
      <c r="P18" s="93"/>
      <c r="Q18" s="93"/>
      <c r="R18" s="93"/>
      <c r="S18" s="94">
        <v>50000</v>
      </c>
    </row>
    <row r="19" spans="1:19">
      <c r="A19" s="96">
        <v>15</v>
      </c>
      <c r="B19" s="5" t="s">
        <v>166</v>
      </c>
      <c r="C19" s="3" t="s">
        <v>5</v>
      </c>
      <c r="D19" s="90">
        <v>40373</v>
      </c>
      <c r="E19" s="5">
        <v>2</v>
      </c>
      <c r="F19" s="5">
        <v>5</v>
      </c>
      <c r="G19" s="5"/>
      <c r="H19" s="5"/>
      <c r="I19" s="5"/>
      <c r="J19" s="5">
        <v>2</v>
      </c>
      <c r="K19" s="5"/>
      <c r="L19" s="5"/>
      <c r="M19" s="93"/>
      <c r="N19" s="93"/>
      <c r="O19" s="93">
        <v>6000</v>
      </c>
      <c r="P19" s="93"/>
      <c r="Q19" s="93"/>
      <c r="R19" s="93"/>
      <c r="S19" s="94">
        <v>6000</v>
      </c>
    </row>
    <row r="20" spans="1:19" ht="24.75">
      <c r="A20" s="96">
        <v>16</v>
      </c>
      <c r="B20" s="5" t="s">
        <v>164</v>
      </c>
      <c r="C20" s="3" t="s">
        <v>103</v>
      </c>
      <c r="D20" s="90" t="s">
        <v>171</v>
      </c>
      <c r="E20" s="5">
        <v>4</v>
      </c>
      <c r="F20" s="5">
        <v>20</v>
      </c>
      <c r="G20" s="5"/>
      <c r="H20" s="5"/>
      <c r="I20" s="5"/>
      <c r="J20" s="5"/>
      <c r="K20" s="5">
        <v>5.75</v>
      </c>
      <c r="L20" s="5"/>
      <c r="M20" s="93"/>
      <c r="N20" s="93"/>
      <c r="O20" s="93"/>
      <c r="P20" s="93">
        <v>15500</v>
      </c>
      <c r="Q20" s="93"/>
      <c r="R20" s="93"/>
      <c r="S20" s="94">
        <v>15500</v>
      </c>
    </row>
    <row r="21" spans="1:19">
      <c r="A21" s="96">
        <v>17</v>
      </c>
      <c r="B21" s="5" t="s">
        <v>164</v>
      </c>
      <c r="C21" s="3" t="s">
        <v>103</v>
      </c>
      <c r="D21" s="90">
        <v>40197</v>
      </c>
      <c r="E21" s="5">
        <v>1</v>
      </c>
      <c r="F21" s="5">
        <v>4</v>
      </c>
      <c r="G21" s="5"/>
      <c r="H21" s="5"/>
      <c r="I21" s="5"/>
      <c r="J21" s="5"/>
      <c r="K21" s="5">
        <v>1.5</v>
      </c>
      <c r="L21" s="5"/>
      <c r="M21" s="93"/>
      <c r="N21" s="93"/>
      <c r="O21" s="93"/>
      <c r="P21" s="93">
        <v>3000</v>
      </c>
      <c r="Q21" s="93"/>
      <c r="R21" s="93"/>
      <c r="S21" s="94">
        <v>3000</v>
      </c>
    </row>
    <row r="22" spans="1:19">
      <c r="A22" s="96">
        <v>18</v>
      </c>
      <c r="B22" s="5" t="s">
        <v>164</v>
      </c>
      <c r="C22" s="3" t="s">
        <v>103</v>
      </c>
      <c r="D22" s="90">
        <v>40265</v>
      </c>
      <c r="E22" s="5">
        <v>1</v>
      </c>
      <c r="F22" s="5">
        <v>6</v>
      </c>
      <c r="G22" s="5"/>
      <c r="H22" s="5"/>
      <c r="I22" s="5"/>
      <c r="J22" s="5"/>
      <c r="K22" s="5">
        <v>2</v>
      </c>
      <c r="L22" s="5"/>
      <c r="M22" s="93"/>
      <c r="N22" s="93"/>
      <c r="O22" s="93"/>
      <c r="P22" s="93">
        <v>6000</v>
      </c>
      <c r="Q22" s="93"/>
      <c r="R22" s="93"/>
      <c r="S22" s="94">
        <v>6000</v>
      </c>
    </row>
    <row r="23" spans="1:19">
      <c r="A23" s="96">
        <v>19</v>
      </c>
      <c r="B23" s="5" t="s">
        <v>168</v>
      </c>
      <c r="C23" s="61" t="s">
        <v>109</v>
      </c>
      <c r="D23" s="90">
        <v>40388</v>
      </c>
      <c r="E23" s="5">
        <v>1</v>
      </c>
      <c r="F23" s="5">
        <v>3</v>
      </c>
      <c r="G23" s="5"/>
      <c r="H23" s="5"/>
      <c r="I23" s="5"/>
      <c r="J23" s="5">
        <v>1</v>
      </c>
      <c r="K23" s="5"/>
      <c r="L23" s="5"/>
      <c r="M23" s="93"/>
      <c r="N23" s="93"/>
      <c r="O23" s="93"/>
      <c r="P23" s="93"/>
      <c r="Q23" s="93"/>
      <c r="R23" s="93"/>
      <c r="S23" s="94">
        <v>0</v>
      </c>
    </row>
    <row r="24" spans="1:19">
      <c r="A24" s="96">
        <v>20</v>
      </c>
      <c r="B24" s="5" t="s">
        <v>162</v>
      </c>
      <c r="C24" s="4" t="s">
        <v>10</v>
      </c>
      <c r="D24" s="90">
        <v>40183</v>
      </c>
      <c r="E24" s="5">
        <v>7</v>
      </c>
      <c r="F24" s="5">
        <v>21</v>
      </c>
      <c r="G24" s="5"/>
      <c r="H24" s="5"/>
      <c r="I24" s="5"/>
      <c r="J24" s="5">
        <v>3</v>
      </c>
      <c r="K24" s="5"/>
      <c r="L24" s="5"/>
      <c r="M24" s="93"/>
      <c r="N24" s="93"/>
      <c r="O24" s="93"/>
      <c r="P24" s="93"/>
      <c r="Q24" s="93"/>
      <c r="R24" s="93"/>
      <c r="S24" s="94">
        <v>0</v>
      </c>
    </row>
    <row r="25" spans="1:19">
      <c r="A25" s="96">
        <v>21</v>
      </c>
      <c r="B25" s="5" t="s">
        <v>164</v>
      </c>
      <c r="C25" s="2" t="s">
        <v>5</v>
      </c>
      <c r="D25" s="90">
        <v>40301</v>
      </c>
      <c r="E25" s="5">
        <v>1</v>
      </c>
      <c r="F25" s="5">
        <v>2</v>
      </c>
      <c r="G25" s="5"/>
      <c r="H25" s="5"/>
      <c r="I25" s="5"/>
      <c r="J25" s="5">
        <v>1</v>
      </c>
      <c r="K25" s="5"/>
      <c r="L25" s="5"/>
      <c r="M25" s="93"/>
      <c r="N25" s="93"/>
      <c r="O25" s="93">
        <v>25000</v>
      </c>
      <c r="P25" s="93"/>
      <c r="Q25" s="93"/>
      <c r="R25" s="93"/>
      <c r="S25" s="94">
        <v>25000</v>
      </c>
    </row>
    <row r="26" spans="1:19">
      <c r="A26" s="96">
        <v>22</v>
      </c>
      <c r="B26" s="5" t="s">
        <v>169</v>
      </c>
      <c r="C26" s="61" t="s">
        <v>109</v>
      </c>
      <c r="D26" s="90">
        <v>40388</v>
      </c>
      <c r="E26" s="5">
        <v>1</v>
      </c>
      <c r="F26" s="5">
        <v>3</v>
      </c>
      <c r="G26" s="5"/>
      <c r="H26" s="5"/>
      <c r="I26" s="5"/>
      <c r="J26" s="5">
        <v>1</v>
      </c>
      <c r="K26" s="5"/>
      <c r="L26" s="5"/>
      <c r="M26" s="93"/>
      <c r="N26" s="93">
        <v>770</v>
      </c>
      <c r="O26" s="93"/>
      <c r="P26" s="93"/>
      <c r="Q26" s="93"/>
      <c r="R26" s="93"/>
      <c r="S26" s="94">
        <v>770</v>
      </c>
    </row>
    <row r="27" spans="1:19">
      <c r="A27" s="96">
        <v>23</v>
      </c>
      <c r="B27" s="5" t="s">
        <v>162</v>
      </c>
      <c r="C27" s="61" t="s">
        <v>109</v>
      </c>
      <c r="D27" s="90">
        <v>40420</v>
      </c>
      <c r="E27" s="5">
        <v>1</v>
      </c>
      <c r="F27" s="5">
        <v>4</v>
      </c>
      <c r="G27" s="5"/>
      <c r="H27" s="5"/>
      <c r="I27" s="5">
        <v>1</v>
      </c>
      <c r="J27" s="5"/>
      <c r="K27" s="5"/>
      <c r="L27" s="5"/>
      <c r="M27" s="93"/>
      <c r="N27" s="93"/>
      <c r="O27" s="93"/>
      <c r="P27" s="93"/>
      <c r="Q27" s="93"/>
      <c r="R27" s="93"/>
      <c r="S27" s="94">
        <v>0</v>
      </c>
    </row>
    <row r="28" spans="1:19">
      <c r="A28" s="96">
        <v>24</v>
      </c>
      <c r="B28" s="88" t="s">
        <v>164</v>
      </c>
      <c r="C28" s="3" t="s">
        <v>62</v>
      </c>
      <c r="D28" s="91" t="s">
        <v>172</v>
      </c>
      <c r="E28" s="88">
        <v>5481</v>
      </c>
      <c r="F28" s="88">
        <v>19739</v>
      </c>
      <c r="G28" s="89"/>
      <c r="H28" s="89"/>
      <c r="I28" s="89"/>
      <c r="J28" s="89"/>
      <c r="K28" s="89"/>
      <c r="L28" s="89"/>
      <c r="M28" s="95"/>
      <c r="N28" s="95"/>
      <c r="O28" s="95"/>
      <c r="P28" s="95"/>
      <c r="Q28" s="95"/>
      <c r="R28" s="95">
        <v>105000</v>
      </c>
      <c r="S28" s="94">
        <v>105000</v>
      </c>
    </row>
    <row r="29" spans="1:19">
      <c r="A29" s="96">
        <v>25</v>
      </c>
      <c r="B29" s="89" t="s">
        <v>166</v>
      </c>
      <c r="C29" s="4" t="s">
        <v>10</v>
      </c>
      <c r="D29" s="92">
        <v>40449</v>
      </c>
      <c r="E29" s="89">
        <v>1</v>
      </c>
      <c r="F29" s="89">
        <v>4</v>
      </c>
      <c r="G29" s="89"/>
      <c r="H29" s="89"/>
      <c r="I29" s="89"/>
      <c r="J29" s="89">
        <v>1</v>
      </c>
      <c r="K29" s="89"/>
      <c r="L29" s="89"/>
      <c r="M29" s="95"/>
      <c r="N29" s="95"/>
      <c r="O29" s="95">
        <v>20000</v>
      </c>
      <c r="P29" s="95"/>
      <c r="Q29" s="95"/>
      <c r="R29" s="95"/>
      <c r="S29" s="94">
        <v>20000</v>
      </c>
    </row>
    <row r="30" spans="1:19">
      <c r="A30" s="96">
        <v>26</v>
      </c>
      <c r="B30" s="5" t="s">
        <v>167</v>
      </c>
      <c r="C30" s="4" t="s">
        <v>10</v>
      </c>
      <c r="D30" s="15" t="s">
        <v>173</v>
      </c>
      <c r="E30" s="8">
        <v>23</v>
      </c>
      <c r="F30" s="16"/>
      <c r="G30" s="16"/>
      <c r="H30" s="16"/>
      <c r="I30" s="16">
        <v>6</v>
      </c>
      <c r="J30" s="14">
        <v>17</v>
      </c>
      <c r="K30" s="16"/>
      <c r="L30" s="16"/>
      <c r="M30" s="16"/>
      <c r="N30" s="16">
        <v>1680</v>
      </c>
      <c r="O30" s="16">
        <v>341500</v>
      </c>
      <c r="P30" s="16"/>
      <c r="Q30" s="16"/>
      <c r="R30" s="16"/>
      <c r="S30" s="16">
        <v>343180</v>
      </c>
    </row>
    <row r="31" spans="1:19">
      <c r="A31" s="96">
        <v>27</v>
      </c>
      <c r="B31" s="5" t="s">
        <v>163</v>
      </c>
      <c r="C31" s="3" t="s">
        <v>62</v>
      </c>
      <c r="D31" s="15" t="s">
        <v>174</v>
      </c>
      <c r="E31" s="16">
        <v>9229</v>
      </c>
      <c r="F31" s="16">
        <v>36786</v>
      </c>
      <c r="G31" s="16"/>
      <c r="H31" s="16"/>
      <c r="I31" s="16"/>
      <c r="J31" s="14">
        <v>1</v>
      </c>
      <c r="K31" s="16"/>
      <c r="L31" s="16"/>
      <c r="M31" s="16"/>
      <c r="N31" s="16"/>
      <c r="O31" s="16"/>
      <c r="P31" s="16"/>
      <c r="Q31" s="16"/>
      <c r="R31" s="16">
        <v>199962</v>
      </c>
      <c r="S31" s="16">
        <v>199962</v>
      </c>
    </row>
    <row r="32" spans="1:19">
      <c r="A32" s="96">
        <v>28</v>
      </c>
      <c r="B32" s="5" t="s">
        <v>166</v>
      </c>
      <c r="C32" s="3" t="s">
        <v>8</v>
      </c>
      <c r="D32" s="15" t="s">
        <v>37</v>
      </c>
      <c r="E32" s="16">
        <v>1</v>
      </c>
      <c r="F32" s="16">
        <v>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>
      <c r="A33" s="96">
        <v>29</v>
      </c>
      <c r="B33" s="5" t="s">
        <v>166</v>
      </c>
      <c r="C33" s="4" t="s">
        <v>10</v>
      </c>
      <c r="D33" s="15" t="s">
        <v>175</v>
      </c>
      <c r="E33" s="16">
        <v>2</v>
      </c>
      <c r="F33" s="16">
        <v>6</v>
      </c>
      <c r="G33" s="16"/>
      <c r="H33" s="16"/>
      <c r="I33" s="16"/>
      <c r="J33" s="16">
        <v>2</v>
      </c>
      <c r="K33" s="16"/>
      <c r="L33" s="16"/>
      <c r="M33" s="16"/>
      <c r="N33" s="16"/>
      <c r="O33" s="16"/>
      <c r="P33" s="16"/>
      <c r="Q33" s="16"/>
      <c r="R33" s="16"/>
      <c r="S33" s="16"/>
    </row>
    <row r="34" spans="1:19">
      <c r="A34" s="96">
        <v>30</v>
      </c>
      <c r="B34" s="5" t="s">
        <v>169</v>
      </c>
      <c r="C34" s="3" t="s">
        <v>8</v>
      </c>
      <c r="D34" s="15" t="s">
        <v>175</v>
      </c>
      <c r="E34" s="16">
        <v>1</v>
      </c>
      <c r="F34" s="16">
        <v>5</v>
      </c>
      <c r="G34" s="16">
        <v>1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>
      <c r="A35" s="96">
        <v>31</v>
      </c>
      <c r="B35" s="5" t="s">
        <v>165</v>
      </c>
      <c r="C35" s="3" t="s">
        <v>8</v>
      </c>
      <c r="D35" s="15" t="s">
        <v>176</v>
      </c>
      <c r="E35" s="16">
        <v>1</v>
      </c>
      <c r="F35" s="16"/>
      <c r="G35" s="16">
        <v>1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>
      <c r="A36" s="96">
        <v>32</v>
      </c>
      <c r="B36" s="5" t="s">
        <v>166</v>
      </c>
      <c r="C36" s="4" t="s">
        <v>10</v>
      </c>
      <c r="D36" s="15" t="s">
        <v>177</v>
      </c>
      <c r="E36" s="16">
        <v>6</v>
      </c>
      <c r="F36" s="16">
        <v>24</v>
      </c>
      <c r="G36" s="16"/>
      <c r="H36" s="16"/>
      <c r="I36" s="16"/>
      <c r="J36" s="16">
        <v>6</v>
      </c>
      <c r="K36" s="16"/>
      <c r="L36" s="16"/>
      <c r="M36" s="16"/>
      <c r="N36" s="16"/>
      <c r="O36" s="16"/>
      <c r="P36" s="16"/>
      <c r="Q36" s="16"/>
      <c r="R36" s="16"/>
      <c r="S36" s="16"/>
    </row>
    <row r="37" spans="1:19">
      <c r="A37" s="96">
        <v>33</v>
      </c>
      <c r="B37" s="5" t="s">
        <v>163</v>
      </c>
      <c r="C37" s="35" t="s">
        <v>62</v>
      </c>
      <c r="D37" s="15" t="s">
        <v>39</v>
      </c>
      <c r="E37" s="16">
        <v>5</v>
      </c>
      <c r="F37" s="16">
        <v>18</v>
      </c>
      <c r="G37" s="16"/>
      <c r="H37" s="16"/>
      <c r="I37" s="16"/>
      <c r="J37" s="16">
        <v>3</v>
      </c>
      <c r="K37" s="16"/>
      <c r="L37" s="16"/>
      <c r="M37" s="16"/>
      <c r="N37" s="16"/>
      <c r="O37" s="16"/>
      <c r="P37" s="16"/>
      <c r="Q37" s="16"/>
      <c r="R37" s="16"/>
      <c r="S37" s="16"/>
    </row>
    <row r="38" spans="1:19">
      <c r="A38" s="96">
        <v>34</v>
      </c>
      <c r="B38" s="88" t="s">
        <v>164</v>
      </c>
      <c r="C38" s="4" t="s">
        <v>10</v>
      </c>
      <c r="D38" s="15" t="s">
        <v>177</v>
      </c>
      <c r="E38" s="16">
        <v>6</v>
      </c>
      <c r="F38" s="16">
        <v>18</v>
      </c>
      <c r="G38" s="16"/>
      <c r="H38" s="16"/>
      <c r="I38" s="16">
        <v>1</v>
      </c>
      <c r="J38" s="16">
        <v>5</v>
      </c>
      <c r="K38" s="16"/>
      <c r="L38" s="16"/>
      <c r="M38" s="16"/>
      <c r="N38" s="16"/>
      <c r="O38" s="16"/>
      <c r="P38" s="16"/>
      <c r="Q38" s="16"/>
      <c r="R38" s="16"/>
      <c r="S38" s="16"/>
    </row>
    <row r="39" spans="1:19">
      <c r="A39" s="96">
        <v>35</v>
      </c>
      <c r="B39" s="5" t="s">
        <v>166</v>
      </c>
      <c r="C39" s="3" t="s">
        <v>8</v>
      </c>
      <c r="D39" s="15" t="s">
        <v>178</v>
      </c>
      <c r="E39" s="16">
        <v>1</v>
      </c>
      <c r="F39" s="16">
        <v>5</v>
      </c>
      <c r="G39" s="16"/>
      <c r="H39" s="16"/>
      <c r="I39" s="16"/>
      <c r="J39" s="16">
        <v>1</v>
      </c>
      <c r="K39" s="16"/>
      <c r="L39" s="16"/>
      <c r="M39" s="16"/>
      <c r="N39" s="16"/>
      <c r="O39" s="16"/>
      <c r="P39" s="16"/>
      <c r="Q39" s="16"/>
      <c r="R39" s="16"/>
      <c r="S39" s="16"/>
    </row>
    <row r="40" spans="1:19">
      <c r="A40" s="96">
        <v>36</v>
      </c>
      <c r="B40" s="88" t="s">
        <v>164</v>
      </c>
      <c r="C40" s="4" t="s">
        <v>10</v>
      </c>
      <c r="D40" s="15" t="s">
        <v>179</v>
      </c>
      <c r="E40" s="16">
        <v>1</v>
      </c>
      <c r="F40" s="16">
        <v>3</v>
      </c>
      <c r="G40" s="16"/>
      <c r="H40" s="16"/>
      <c r="I40" s="16"/>
      <c r="J40" s="16">
        <v>1</v>
      </c>
      <c r="K40" s="16"/>
      <c r="L40" s="16"/>
      <c r="M40" s="16"/>
      <c r="N40" s="16"/>
      <c r="O40" s="16"/>
      <c r="P40" s="16"/>
      <c r="Q40" s="16"/>
      <c r="R40" s="16"/>
      <c r="S40" s="16"/>
    </row>
    <row r="41" spans="1:19">
      <c r="A41" s="112" t="s">
        <v>3</v>
      </c>
      <c r="B41" s="112"/>
      <c r="C41" s="112"/>
      <c r="D41" s="112"/>
      <c r="E41" s="80">
        <f>SUM(E5:E40)</f>
        <v>14855</v>
      </c>
      <c r="F41" s="80">
        <f t="shared" ref="F41:S41" si="0">SUM(F5:F40)</f>
        <v>56988</v>
      </c>
      <c r="G41" s="80">
        <f t="shared" si="0"/>
        <v>8</v>
      </c>
      <c r="H41" s="80">
        <f t="shared" si="0"/>
        <v>25</v>
      </c>
      <c r="I41" s="80">
        <f t="shared" si="0"/>
        <v>14</v>
      </c>
      <c r="J41" s="80">
        <f t="shared" si="0"/>
        <v>120</v>
      </c>
      <c r="K41" s="80">
        <f t="shared" si="0"/>
        <v>9.25</v>
      </c>
      <c r="L41" s="80">
        <f t="shared" si="0"/>
        <v>0</v>
      </c>
      <c r="M41" s="80">
        <f t="shared" si="0"/>
        <v>3000</v>
      </c>
      <c r="N41" s="80">
        <f t="shared" si="0"/>
        <v>51363</v>
      </c>
      <c r="O41" s="80">
        <f t="shared" si="0"/>
        <v>733120</v>
      </c>
      <c r="P41" s="80">
        <f t="shared" si="0"/>
        <v>24500</v>
      </c>
      <c r="Q41" s="80">
        <f t="shared" si="0"/>
        <v>15000</v>
      </c>
      <c r="R41" s="80">
        <f t="shared" si="0"/>
        <v>304962</v>
      </c>
      <c r="S41" s="80">
        <f t="shared" si="0"/>
        <v>1131945</v>
      </c>
    </row>
    <row r="42" spans="1:19">
      <c r="A42" t="s">
        <v>206</v>
      </c>
    </row>
  </sheetData>
  <mergeCells count="14">
    <mergeCell ref="A41:D41"/>
    <mergeCell ref="A3:A4"/>
    <mergeCell ref="B3:B4"/>
    <mergeCell ref="C3:C4"/>
    <mergeCell ref="D3:D4"/>
    <mergeCell ref="A1:S1"/>
    <mergeCell ref="A2:S2"/>
    <mergeCell ref="H3:H4"/>
    <mergeCell ref="I3:J3"/>
    <mergeCell ref="K3:L3"/>
    <mergeCell ref="M3:R3"/>
    <mergeCell ref="S3:S4"/>
    <mergeCell ref="E3:F3"/>
    <mergeCell ref="G3:G4"/>
  </mergeCells>
  <pageMargins left="0.7" right="0.7" top="0.39" bottom="0.24" header="0.3" footer="0.2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0"/>
  <sheetViews>
    <sheetView tabSelected="1" workbookViewId="0">
      <selection sqref="A1:XFD1048576"/>
    </sheetView>
  </sheetViews>
  <sheetFormatPr defaultRowHeight="15"/>
  <cols>
    <col min="1" max="1" width="4.28515625" style="124" customWidth="1"/>
    <col min="2" max="2" width="12.5703125" style="124" customWidth="1"/>
    <col min="3" max="3" width="11.42578125" style="124" customWidth="1"/>
    <col min="4" max="4" width="11" style="124" customWidth="1"/>
    <col min="5" max="5" width="6.5703125" style="124" customWidth="1"/>
    <col min="6" max="6" width="8.140625" style="124" customWidth="1"/>
    <col min="7" max="7" width="6.28515625" style="124" customWidth="1"/>
    <col min="8" max="8" width="7" style="124" customWidth="1"/>
    <col min="9" max="9" width="9.140625" style="124"/>
    <col min="10" max="10" width="7.5703125" style="124" customWidth="1"/>
    <col min="11" max="11" width="8" style="124" customWidth="1"/>
    <col min="12" max="12" width="8.140625" style="124" customWidth="1"/>
    <col min="13" max="13" width="9.5703125" style="124" customWidth="1"/>
    <col min="14" max="14" width="8.85546875" style="124" customWidth="1"/>
    <col min="15" max="15" width="10.5703125" style="124" customWidth="1"/>
    <col min="16" max="16" width="8.28515625" style="124" customWidth="1"/>
    <col min="17" max="17" width="10.28515625" style="124" customWidth="1"/>
    <col min="18" max="16384" width="9.140625" style="124"/>
  </cols>
  <sheetData>
    <row r="1" spans="1:17" ht="18.75">
      <c r="A1" s="123" t="s">
        <v>191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18.75">
      <c r="A2" s="125">
        <v>2010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>
      <c r="A3" s="115" t="s">
        <v>43</v>
      </c>
      <c r="B3" s="115" t="s">
        <v>48</v>
      </c>
      <c r="C3" s="115" t="s">
        <v>44</v>
      </c>
      <c r="D3" s="115" t="s">
        <v>45</v>
      </c>
      <c r="E3" s="126" t="s">
        <v>47</v>
      </c>
      <c r="F3" s="126"/>
      <c r="G3" s="115" t="s">
        <v>0</v>
      </c>
      <c r="H3" s="115" t="s">
        <v>1</v>
      </c>
      <c r="I3" s="126" t="s">
        <v>49</v>
      </c>
      <c r="J3" s="126"/>
      <c r="K3" s="126" t="s">
        <v>52</v>
      </c>
      <c r="L3" s="126"/>
      <c r="M3" s="126" t="s">
        <v>204</v>
      </c>
      <c r="N3" s="126"/>
      <c r="O3" s="126"/>
      <c r="P3" s="126"/>
      <c r="Q3" s="115" t="s">
        <v>205</v>
      </c>
    </row>
    <row r="4" spans="1:17" ht="39">
      <c r="A4" s="115"/>
      <c r="B4" s="115"/>
      <c r="C4" s="115"/>
      <c r="D4" s="115"/>
      <c r="E4" s="101" t="s">
        <v>63</v>
      </c>
      <c r="F4" s="101" t="s">
        <v>46</v>
      </c>
      <c r="G4" s="115"/>
      <c r="H4" s="115"/>
      <c r="I4" s="101" t="s">
        <v>50</v>
      </c>
      <c r="J4" s="101" t="s">
        <v>51</v>
      </c>
      <c r="K4" s="101" t="s">
        <v>53</v>
      </c>
      <c r="L4" s="101" t="s">
        <v>54</v>
      </c>
      <c r="M4" s="101" t="s">
        <v>56</v>
      </c>
      <c r="N4" s="101" t="s">
        <v>57</v>
      </c>
      <c r="O4" s="101" t="s">
        <v>58</v>
      </c>
      <c r="P4" s="101" t="s">
        <v>60</v>
      </c>
      <c r="Q4" s="115"/>
    </row>
    <row r="5" spans="1:17" ht="15" customHeight="1">
      <c r="A5" s="127">
        <v>1</v>
      </c>
      <c r="B5" s="120" t="s">
        <v>181</v>
      </c>
      <c r="C5" s="35" t="s">
        <v>72</v>
      </c>
      <c r="D5" s="121">
        <v>40263</v>
      </c>
      <c r="E5" s="122">
        <v>14</v>
      </c>
      <c r="F5" s="122">
        <v>71</v>
      </c>
      <c r="G5" s="122">
        <v>0</v>
      </c>
      <c r="H5" s="122">
        <v>0</v>
      </c>
      <c r="I5" s="122">
        <v>5</v>
      </c>
      <c r="J5" s="122">
        <v>9</v>
      </c>
      <c r="K5" s="122"/>
      <c r="L5" s="122"/>
      <c r="M5" s="122">
        <v>13170</v>
      </c>
      <c r="N5" s="122">
        <v>6790</v>
      </c>
      <c r="O5" s="122"/>
      <c r="P5" s="122"/>
      <c r="Q5" s="128">
        <v>19960</v>
      </c>
    </row>
    <row r="6" spans="1:17" ht="15" customHeight="1">
      <c r="A6" s="127">
        <v>2</v>
      </c>
      <c r="B6" s="120" t="s">
        <v>181</v>
      </c>
      <c r="C6" s="120" t="s">
        <v>24</v>
      </c>
      <c r="D6" s="121">
        <v>40294</v>
      </c>
      <c r="E6" s="122">
        <v>13</v>
      </c>
      <c r="F6" s="122">
        <v>77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8"/>
    </row>
    <row r="7" spans="1:17" ht="15" customHeight="1">
      <c r="A7" s="127">
        <v>3</v>
      </c>
      <c r="B7" s="120" t="s">
        <v>182</v>
      </c>
      <c r="C7" s="129" t="s">
        <v>183</v>
      </c>
      <c r="D7" s="121">
        <v>40298</v>
      </c>
      <c r="E7" s="122">
        <v>1</v>
      </c>
      <c r="F7" s="122">
        <v>4</v>
      </c>
      <c r="G7" s="122"/>
      <c r="H7" s="122"/>
      <c r="I7" s="122">
        <v>1</v>
      </c>
      <c r="J7" s="122"/>
      <c r="K7" s="122"/>
      <c r="L7" s="122"/>
      <c r="M7" s="122"/>
      <c r="N7" s="122"/>
      <c r="O7" s="122">
        <v>50000</v>
      </c>
      <c r="P7" s="122"/>
      <c r="Q7" s="128"/>
    </row>
    <row r="8" spans="1:17" ht="15" customHeight="1">
      <c r="A8" s="127">
        <v>4</v>
      </c>
      <c r="B8" s="120" t="s">
        <v>184</v>
      </c>
      <c r="C8" s="120" t="s">
        <v>24</v>
      </c>
      <c r="D8" s="121">
        <v>40300</v>
      </c>
      <c r="E8" s="122">
        <v>41</v>
      </c>
      <c r="F8" s="122">
        <v>187</v>
      </c>
      <c r="G8" s="122"/>
      <c r="H8" s="122"/>
      <c r="I8" s="122"/>
      <c r="J8" s="122">
        <v>14</v>
      </c>
      <c r="K8" s="122"/>
      <c r="L8" s="122"/>
      <c r="M8" s="122">
        <v>52380</v>
      </c>
      <c r="N8" s="122"/>
      <c r="O8" s="122"/>
      <c r="P8" s="122"/>
      <c r="Q8" s="128">
        <v>52380</v>
      </c>
    </row>
    <row r="9" spans="1:17" ht="15" customHeight="1">
      <c r="A9" s="127">
        <v>5</v>
      </c>
      <c r="B9" s="120" t="s">
        <v>184</v>
      </c>
      <c r="C9" s="35" t="s">
        <v>72</v>
      </c>
      <c r="D9" s="121">
        <v>40305</v>
      </c>
      <c r="E9" s="122">
        <v>5</v>
      </c>
      <c r="F9" s="122">
        <v>22</v>
      </c>
      <c r="G9" s="122"/>
      <c r="H9" s="122"/>
      <c r="I9" s="122"/>
      <c r="J9" s="122">
        <v>5</v>
      </c>
      <c r="K9" s="122"/>
      <c r="L9" s="122"/>
      <c r="M9" s="122"/>
      <c r="N9" s="122"/>
      <c r="O9" s="122"/>
      <c r="P9" s="122"/>
      <c r="Q9" s="128">
        <v>8045</v>
      </c>
    </row>
    <row r="10" spans="1:17" ht="15" customHeight="1">
      <c r="A10" s="127">
        <v>6</v>
      </c>
      <c r="B10" s="120" t="s">
        <v>185</v>
      </c>
      <c r="C10" s="35" t="s">
        <v>72</v>
      </c>
      <c r="D10" s="121">
        <v>40308</v>
      </c>
      <c r="E10" s="122">
        <v>1</v>
      </c>
      <c r="F10" s="122">
        <v>3</v>
      </c>
      <c r="G10" s="122"/>
      <c r="H10" s="122"/>
      <c r="I10" s="122"/>
      <c r="J10" s="122">
        <v>1</v>
      </c>
      <c r="K10" s="122"/>
      <c r="L10" s="122"/>
      <c r="M10" s="122"/>
      <c r="N10" s="122"/>
      <c r="O10" s="122">
        <v>19700</v>
      </c>
      <c r="P10" s="122"/>
      <c r="Q10" s="128">
        <v>19700</v>
      </c>
    </row>
    <row r="11" spans="1:17" ht="15" customHeight="1">
      <c r="A11" s="127">
        <v>7</v>
      </c>
      <c r="B11" s="120" t="s">
        <v>184</v>
      </c>
      <c r="C11" s="129" t="s">
        <v>12</v>
      </c>
      <c r="D11" s="121">
        <v>40312</v>
      </c>
      <c r="E11" s="122">
        <v>13</v>
      </c>
      <c r="F11" s="122">
        <v>57</v>
      </c>
      <c r="G11" s="122">
        <v>1</v>
      </c>
      <c r="H11" s="122">
        <v>0</v>
      </c>
      <c r="I11" s="122">
        <v>0</v>
      </c>
      <c r="J11" s="122">
        <v>13</v>
      </c>
      <c r="K11" s="122"/>
      <c r="L11" s="122"/>
      <c r="M11" s="122">
        <v>5480</v>
      </c>
      <c r="N11" s="122">
        <v>6195</v>
      </c>
      <c r="O11" s="122"/>
      <c r="P11" s="122"/>
      <c r="Q11" s="128">
        <v>11675</v>
      </c>
    </row>
    <row r="12" spans="1:17" s="130" customFormat="1" ht="15" customHeight="1">
      <c r="A12" s="127">
        <v>8</v>
      </c>
      <c r="B12" s="120" t="s">
        <v>184</v>
      </c>
      <c r="C12" s="35" t="s">
        <v>109</v>
      </c>
      <c r="D12" s="121">
        <v>40312</v>
      </c>
      <c r="E12" s="122">
        <v>10</v>
      </c>
      <c r="F12" s="122">
        <v>52</v>
      </c>
      <c r="G12" s="122">
        <v>0</v>
      </c>
      <c r="H12" s="122">
        <v>7</v>
      </c>
      <c r="I12" s="122">
        <v>0</v>
      </c>
      <c r="J12" s="122">
        <v>10</v>
      </c>
      <c r="K12" s="122"/>
      <c r="L12" s="122"/>
      <c r="M12" s="122"/>
      <c r="N12" s="122"/>
      <c r="O12" s="122"/>
      <c r="P12" s="122"/>
      <c r="Q12" s="128">
        <v>19290</v>
      </c>
    </row>
    <row r="13" spans="1:17" s="130" customFormat="1" ht="15" customHeight="1">
      <c r="A13" s="127">
        <v>9</v>
      </c>
      <c r="B13" s="120" t="s">
        <v>185</v>
      </c>
      <c r="C13" s="131" t="s">
        <v>5</v>
      </c>
      <c r="D13" s="121">
        <v>40315</v>
      </c>
      <c r="E13" s="122">
        <v>14</v>
      </c>
      <c r="F13" s="122">
        <v>63</v>
      </c>
      <c r="G13" s="122"/>
      <c r="H13" s="122">
        <v>1</v>
      </c>
      <c r="I13" s="122"/>
      <c r="J13" s="122">
        <v>10</v>
      </c>
      <c r="K13" s="122"/>
      <c r="L13" s="122"/>
      <c r="M13" s="122"/>
      <c r="N13" s="122"/>
      <c r="O13" s="122"/>
      <c r="P13" s="122"/>
      <c r="Q13" s="128"/>
    </row>
    <row r="14" spans="1:17" s="130" customFormat="1" ht="15" customHeight="1">
      <c r="A14" s="127">
        <v>10</v>
      </c>
      <c r="B14" s="120" t="s">
        <v>184</v>
      </c>
      <c r="C14" s="35" t="s">
        <v>109</v>
      </c>
      <c r="D14" s="121">
        <v>40316</v>
      </c>
      <c r="E14" s="122">
        <v>1</v>
      </c>
      <c r="F14" s="122">
        <v>6</v>
      </c>
      <c r="G14" s="122"/>
      <c r="H14" s="122"/>
      <c r="I14" s="122"/>
      <c r="J14" s="122">
        <v>1</v>
      </c>
      <c r="K14" s="122"/>
      <c r="L14" s="122"/>
      <c r="M14" s="122"/>
      <c r="N14" s="122"/>
      <c r="O14" s="122"/>
      <c r="P14" s="122"/>
      <c r="Q14" s="128">
        <v>2265</v>
      </c>
    </row>
    <row r="15" spans="1:17" ht="15" customHeight="1">
      <c r="A15" s="127">
        <v>11</v>
      </c>
      <c r="B15" s="120" t="s">
        <v>181</v>
      </c>
      <c r="C15" s="129" t="s">
        <v>183</v>
      </c>
      <c r="D15" s="121">
        <v>40316</v>
      </c>
      <c r="E15" s="132">
        <v>75</v>
      </c>
      <c r="F15" s="132">
        <v>297</v>
      </c>
      <c r="G15" s="132"/>
      <c r="H15" s="132"/>
      <c r="I15" s="132"/>
      <c r="J15" s="132"/>
      <c r="K15" s="132"/>
      <c r="L15" s="132"/>
      <c r="M15" s="132">
        <v>81560</v>
      </c>
      <c r="N15" s="132">
        <v>2870</v>
      </c>
      <c r="O15" s="132"/>
      <c r="P15" s="132"/>
      <c r="Q15" s="100">
        <v>100000</v>
      </c>
    </row>
    <row r="16" spans="1:17" ht="15" customHeight="1">
      <c r="A16" s="127">
        <v>12</v>
      </c>
      <c r="B16" s="120" t="s">
        <v>185</v>
      </c>
      <c r="C16" s="35" t="s">
        <v>12</v>
      </c>
      <c r="D16" s="121">
        <v>40317</v>
      </c>
      <c r="E16" s="132">
        <v>40</v>
      </c>
      <c r="F16" s="132">
        <v>185</v>
      </c>
      <c r="G16" s="132"/>
      <c r="H16" s="132"/>
      <c r="I16" s="132">
        <v>1</v>
      </c>
      <c r="J16" s="132">
        <v>39</v>
      </c>
      <c r="K16" s="132"/>
      <c r="L16" s="132"/>
      <c r="M16" s="132">
        <v>15720</v>
      </c>
      <c r="N16" s="132">
        <v>4305</v>
      </c>
      <c r="O16" s="132">
        <v>265330</v>
      </c>
      <c r="P16" s="132"/>
      <c r="Q16" s="100">
        <v>285175</v>
      </c>
    </row>
    <row r="17" spans="1:17" ht="15" customHeight="1">
      <c r="A17" s="127">
        <v>13</v>
      </c>
      <c r="B17" s="120" t="s">
        <v>184</v>
      </c>
      <c r="C17" s="35" t="s">
        <v>72</v>
      </c>
      <c r="D17" s="121">
        <v>40319</v>
      </c>
      <c r="E17" s="132">
        <v>1</v>
      </c>
      <c r="F17" s="132">
        <v>7</v>
      </c>
      <c r="G17" s="132"/>
      <c r="H17" s="132"/>
      <c r="I17" s="132"/>
      <c r="J17" s="132">
        <v>1</v>
      </c>
      <c r="K17" s="132"/>
      <c r="L17" s="132"/>
      <c r="M17" s="132"/>
      <c r="N17" s="132"/>
      <c r="O17" s="132"/>
      <c r="P17" s="132"/>
      <c r="Q17" s="100">
        <v>2445</v>
      </c>
    </row>
    <row r="18" spans="1:17" ht="15" customHeight="1">
      <c r="A18" s="127">
        <v>14</v>
      </c>
      <c r="B18" s="120" t="s">
        <v>184</v>
      </c>
      <c r="C18" s="35" t="s">
        <v>72</v>
      </c>
      <c r="D18" s="121">
        <v>40320</v>
      </c>
      <c r="E18" s="132">
        <v>1</v>
      </c>
      <c r="F18" s="132">
        <v>6</v>
      </c>
      <c r="G18" s="132"/>
      <c r="H18" s="132"/>
      <c r="I18" s="132"/>
      <c r="J18" s="132">
        <v>1</v>
      </c>
      <c r="K18" s="132"/>
      <c r="L18" s="132"/>
      <c r="M18" s="132"/>
      <c r="N18" s="132"/>
      <c r="O18" s="132"/>
      <c r="P18" s="132"/>
      <c r="Q18" s="100">
        <v>2145</v>
      </c>
    </row>
    <row r="19" spans="1:17" ht="15" customHeight="1">
      <c r="A19" s="127">
        <v>15</v>
      </c>
      <c r="B19" s="120" t="s">
        <v>181</v>
      </c>
      <c r="C19" s="120" t="s">
        <v>5</v>
      </c>
      <c r="D19" s="121">
        <v>40336</v>
      </c>
      <c r="E19" s="132">
        <v>1</v>
      </c>
      <c r="F19" s="132">
        <v>4</v>
      </c>
      <c r="G19" s="132"/>
      <c r="H19" s="132"/>
      <c r="I19" s="132">
        <v>1</v>
      </c>
      <c r="J19" s="132"/>
      <c r="K19" s="132"/>
      <c r="L19" s="132"/>
      <c r="M19" s="132"/>
      <c r="N19" s="132"/>
      <c r="O19" s="132"/>
      <c r="P19" s="132"/>
      <c r="Q19" s="100"/>
    </row>
    <row r="20" spans="1:17" ht="15" customHeight="1">
      <c r="A20" s="127">
        <v>16</v>
      </c>
      <c r="B20" s="120" t="s">
        <v>181</v>
      </c>
      <c r="C20" s="120" t="s">
        <v>5</v>
      </c>
      <c r="D20" s="121">
        <v>40337</v>
      </c>
      <c r="E20" s="132">
        <v>2</v>
      </c>
      <c r="F20" s="132">
        <v>11</v>
      </c>
      <c r="G20" s="132"/>
      <c r="H20" s="132"/>
      <c r="I20" s="132"/>
      <c r="J20" s="132">
        <v>1</v>
      </c>
      <c r="K20" s="132"/>
      <c r="L20" s="132"/>
      <c r="M20" s="132"/>
      <c r="N20" s="132"/>
      <c r="O20" s="132"/>
      <c r="P20" s="132"/>
      <c r="Q20" s="100"/>
    </row>
    <row r="21" spans="1:17" ht="15" customHeight="1">
      <c r="A21" s="127">
        <v>17</v>
      </c>
      <c r="B21" s="120" t="s">
        <v>185</v>
      </c>
      <c r="C21" s="120" t="s">
        <v>5</v>
      </c>
      <c r="D21" s="121">
        <v>40337</v>
      </c>
      <c r="E21" s="132">
        <v>22</v>
      </c>
      <c r="F21" s="132">
        <v>59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00">
        <v>20025</v>
      </c>
    </row>
    <row r="22" spans="1:17" ht="15" customHeight="1">
      <c r="A22" s="127">
        <v>18</v>
      </c>
      <c r="B22" s="120" t="s">
        <v>184</v>
      </c>
      <c r="C22" s="3" t="s">
        <v>5</v>
      </c>
      <c r="D22" s="121">
        <v>40338</v>
      </c>
      <c r="E22" s="122">
        <v>2</v>
      </c>
      <c r="F22" s="122">
        <v>8</v>
      </c>
      <c r="G22" s="122">
        <v>0</v>
      </c>
      <c r="H22" s="122">
        <v>0</v>
      </c>
      <c r="I22" s="122">
        <v>0</v>
      </c>
      <c r="J22" s="122">
        <v>2</v>
      </c>
      <c r="K22" s="122"/>
      <c r="L22" s="122"/>
      <c r="M22" s="122"/>
      <c r="N22" s="122"/>
      <c r="O22" s="122"/>
      <c r="P22" s="122"/>
      <c r="Q22" s="128"/>
    </row>
    <row r="23" spans="1:17" ht="15" customHeight="1">
      <c r="A23" s="127">
        <v>19</v>
      </c>
      <c r="B23" s="120" t="s">
        <v>181</v>
      </c>
      <c r="C23" s="120" t="s">
        <v>12</v>
      </c>
      <c r="D23" s="121">
        <v>40339</v>
      </c>
      <c r="E23" s="122">
        <v>12</v>
      </c>
      <c r="F23" s="122">
        <v>70</v>
      </c>
      <c r="G23" s="122">
        <v>0</v>
      </c>
      <c r="H23" s="122">
        <v>0</v>
      </c>
      <c r="I23" s="122">
        <v>0</v>
      </c>
      <c r="J23" s="122">
        <v>12</v>
      </c>
      <c r="K23" s="122"/>
      <c r="L23" s="122"/>
      <c r="M23" s="122"/>
      <c r="N23" s="122"/>
      <c r="O23" s="122"/>
      <c r="P23" s="122"/>
      <c r="Q23" s="128"/>
    </row>
    <row r="24" spans="1:17" ht="15" customHeight="1">
      <c r="A24" s="127">
        <v>20</v>
      </c>
      <c r="B24" s="120" t="s">
        <v>185</v>
      </c>
      <c r="C24" s="120" t="s">
        <v>12</v>
      </c>
      <c r="D24" s="121">
        <v>40339</v>
      </c>
      <c r="E24" s="122">
        <v>16</v>
      </c>
      <c r="F24" s="122">
        <v>54</v>
      </c>
      <c r="G24" s="122"/>
      <c r="H24" s="122"/>
      <c r="I24" s="122"/>
      <c r="J24" s="122">
        <v>16</v>
      </c>
      <c r="K24" s="122"/>
      <c r="L24" s="122"/>
      <c r="M24" s="122"/>
      <c r="N24" s="122"/>
      <c r="O24" s="122"/>
      <c r="P24" s="122"/>
      <c r="Q24" s="128">
        <v>97425</v>
      </c>
    </row>
    <row r="25" spans="1:17" ht="15" customHeight="1">
      <c r="A25" s="127">
        <v>21</v>
      </c>
      <c r="B25" s="120" t="s">
        <v>182</v>
      </c>
      <c r="C25" s="120" t="s">
        <v>12</v>
      </c>
      <c r="D25" s="121">
        <v>40340</v>
      </c>
      <c r="E25" s="122"/>
      <c r="F25" s="122"/>
      <c r="G25" s="122"/>
      <c r="H25" s="122"/>
      <c r="I25" s="122">
        <v>2</v>
      </c>
      <c r="J25" s="122">
        <v>13</v>
      </c>
      <c r="K25" s="122"/>
      <c r="L25" s="122"/>
      <c r="M25" s="122"/>
      <c r="N25" s="122"/>
      <c r="O25" s="122"/>
      <c r="P25" s="122"/>
      <c r="Q25" s="128">
        <v>151000</v>
      </c>
    </row>
    <row r="26" spans="1:17" ht="15" customHeight="1">
      <c r="A26" s="127">
        <v>22</v>
      </c>
      <c r="B26" s="120" t="s">
        <v>184</v>
      </c>
      <c r="C26" s="120" t="s">
        <v>12</v>
      </c>
      <c r="D26" s="121">
        <v>40340</v>
      </c>
      <c r="E26" s="122">
        <v>4</v>
      </c>
      <c r="F26" s="122">
        <v>21</v>
      </c>
      <c r="G26" s="122">
        <v>0</v>
      </c>
      <c r="H26" s="122">
        <v>2</v>
      </c>
      <c r="I26" s="122">
        <v>0</v>
      </c>
      <c r="J26" s="122" t="s">
        <v>186</v>
      </c>
      <c r="K26" s="122"/>
      <c r="L26" s="122"/>
      <c r="M26" s="122"/>
      <c r="N26" s="122"/>
      <c r="O26" s="122"/>
      <c r="P26" s="122"/>
      <c r="Q26" s="128"/>
    </row>
    <row r="27" spans="1:17" ht="15" customHeight="1">
      <c r="A27" s="127">
        <v>23</v>
      </c>
      <c r="B27" s="120" t="s">
        <v>184</v>
      </c>
      <c r="C27" s="120" t="s">
        <v>12</v>
      </c>
      <c r="D27" s="121">
        <v>40341</v>
      </c>
      <c r="E27" s="122">
        <v>2</v>
      </c>
      <c r="F27" s="122">
        <v>8</v>
      </c>
      <c r="G27" s="122"/>
      <c r="H27" s="122"/>
      <c r="I27" s="122"/>
      <c r="J27" s="122" t="s">
        <v>186</v>
      </c>
      <c r="K27" s="122"/>
      <c r="L27" s="122"/>
      <c r="M27" s="122"/>
      <c r="N27" s="122"/>
      <c r="O27" s="122"/>
      <c r="P27" s="122"/>
      <c r="Q27" s="128">
        <v>2400</v>
      </c>
    </row>
    <row r="28" spans="1:17" ht="15" customHeight="1">
      <c r="A28" s="127">
        <v>24</v>
      </c>
      <c r="B28" s="120" t="s">
        <v>184</v>
      </c>
      <c r="C28" s="3" t="s">
        <v>5</v>
      </c>
      <c r="D28" s="121">
        <v>40339</v>
      </c>
      <c r="E28" s="122">
        <v>7</v>
      </c>
      <c r="F28" s="122">
        <v>28</v>
      </c>
      <c r="G28" s="122"/>
      <c r="H28" s="122"/>
      <c r="I28" s="122">
        <v>5</v>
      </c>
      <c r="J28" s="122">
        <v>2</v>
      </c>
      <c r="K28" s="122"/>
      <c r="L28" s="122"/>
      <c r="M28" s="122"/>
      <c r="N28" s="122"/>
      <c r="O28" s="122">
        <v>300000</v>
      </c>
      <c r="P28" s="122"/>
      <c r="Q28" s="128">
        <v>300000</v>
      </c>
    </row>
    <row r="29" spans="1:17" ht="15" customHeight="1">
      <c r="A29" s="127">
        <v>25</v>
      </c>
      <c r="B29" s="120" t="s">
        <v>181</v>
      </c>
      <c r="C29" s="3" t="s">
        <v>5</v>
      </c>
      <c r="D29" s="121">
        <v>40341</v>
      </c>
      <c r="E29" s="132">
        <v>3</v>
      </c>
      <c r="F29" s="132">
        <v>15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00"/>
    </row>
    <row r="30" spans="1:17" s="130" customFormat="1" ht="15" customHeight="1">
      <c r="A30" s="127">
        <v>26</v>
      </c>
      <c r="B30" s="120" t="s">
        <v>184</v>
      </c>
      <c r="C30" s="35" t="s">
        <v>109</v>
      </c>
      <c r="D30" s="121">
        <v>40344</v>
      </c>
      <c r="E30" s="132"/>
      <c r="F30" s="132"/>
      <c r="G30" s="132"/>
      <c r="H30" s="132"/>
      <c r="I30" s="132"/>
      <c r="J30" s="132"/>
      <c r="K30" s="132"/>
      <c r="L30" s="132"/>
      <c r="M30" s="132">
        <v>2240</v>
      </c>
      <c r="N30" s="132"/>
      <c r="O30" s="132"/>
      <c r="P30" s="132"/>
      <c r="Q30" s="100">
        <v>2240</v>
      </c>
    </row>
    <row r="31" spans="1:17" s="130" customFormat="1" ht="15" customHeight="1">
      <c r="A31" s="127">
        <v>27</v>
      </c>
      <c r="B31" s="35" t="s">
        <v>184</v>
      </c>
      <c r="C31" s="35" t="s">
        <v>5</v>
      </c>
      <c r="D31" s="121">
        <v>40367</v>
      </c>
      <c r="E31" s="35">
        <v>1</v>
      </c>
      <c r="F31" s="35">
        <v>7</v>
      </c>
      <c r="G31" s="35"/>
      <c r="H31" s="35"/>
      <c r="I31" s="35"/>
      <c r="J31" s="35">
        <v>1</v>
      </c>
      <c r="K31" s="35"/>
      <c r="L31" s="35"/>
      <c r="M31" s="35"/>
      <c r="N31" s="35"/>
      <c r="O31" s="35"/>
      <c r="P31" s="35"/>
      <c r="Q31" s="35"/>
    </row>
    <row r="32" spans="1:17" s="130" customFormat="1" ht="15" customHeight="1">
      <c r="A32" s="127">
        <v>28</v>
      </c>
      <c r="B32" s="35" t="s">
        <v>184</v>
      </c>
      <c r="C32" s="35" t="s">
        <v>5</v>
      </c>
      <c r="D32" s="121">
        <v>40419</v>
      </c>
      <c r="E32" s="132">
        <v>1</v>
      </c>
      <c r="F32" s="132">
        <v>5</v>
      </c>
      <c r="G32" s="132"/>
      <c r="H32" s="132"/>
      <c r="I32" s="132">
        <v>1</v>
      </c>
      <c r="J32" s="132"/>
      <c r="K32" s="132"/>
      <c r="L32" s="132"/>
      <c r="M32" s="132">
        <v>1380</v>
      </c>
      <c r="N32" s="132">
        <v>525</v>
      </c>
      <c r="O32" s="132">
        <v>50000</v>
      </c>
      <c r="P32" s="132"/>
      <c r="Q32" s="100">
        <v>51905</v>
      </c>
    </row>
    <row r="33" spans="1:17" s="130" customFormat="1" ht="15" customHeight="1">
      <c r="A33" s="127">
        <v>29</v>
      </c>
      <c r="B33" s="35" t="s">
        <v>184</v>
      </c>
      <c r="C33" s="35" t="s">
        <v>5</v>
      </c>
      <c r="D33" s="121">
        <v>40367</v>
      </c>
      <c r="E33" s="132">
        <v>1</v>
      </c>
      <c r="F33" s="132">
        <v>5</v>
      </c>
      <c r="G33" s="132"/>
      <c r="H33" s="132"/>
      <c r="I33" s="132">
        <v>1</v>
      </c>
      <c r="J33" s="132"/>
      <c r="K33" s="132"/>
      <c r="L33" s="132"/>
      <c r="M33" s="132"/>
      <c r="N33" s="132"/>
      <c r="O33" s="132">
        <v>40000</v>
      </c>
      <c r="P33" s="132"/>
      <c r="Q33" s="100">
        <v>40000</v>
      </c>
    </row>
    <row r="34" spans="1:17" s="130" customFormat="1" ht="15" customHeight="1">
      <c r="A34" s="127">
        <v>30</v>
      </c>
      <c r="B34" s="35" t="s">
        <v>184</v>
      </c>
      <c r="C34" s="35" t="s">
        <v>5</v>
      </c>
      <c r="D34" s="121">
        <v>40340</v>
      </c>
      <c r="E34" s="132">
        <v>1</v>
      </c>
      <c r="F34" s="132">
        <v>3</v>
      </c>
      <c r="G34" s="132"/>
      <c r="H34" s="132"/>
      <c r="I34" s="132">
        <v>1</v>
      </c>
      <c r="J34" s="132"/>
      <c r="K34" s="132"/>
      <c r="L34" s="132"/>
      <c r="M34" s="132"/>
      <c r="N34" s="132"/>
      <c r="O34" s="132">
        <v>50000</v>
      </c>
      <c r="P34" s="132"/>
      <c r="Q34" s="100">
        <v>50000</v>
      </c>
    </row>
    <row r="35" spans="1:17" s="130" customFormat="1" ht="15" customHeight="1">
      <c r="A35" s="127">
        <v>31</v>
      </c>
      <c r="B35" s="35" t="s">
        <v>184</v>
      </c>
      <c r="C35" s="35" t="s">
        <v>5</v>
      </c>
      <c r="D35" s="121">
        <v>40345</v>
      </c>
      <c r="E35" s="132">
        <v>1</v>
      </c>
      <c r="F35" s="132">
        <v>7</v>
      </c>
      <c r="G35" s="132"/>
      <c r="H35" s="132"/>
      <c r="I35" s="132">
        <v>1</v>
      </c>
      <c r="J35" s="132"/>
      <c r="K35" s="132"/>
      <c r="L35" s="132"/>
      <c r="M35" s="132"/>
      <c r="N35" s="132"/>
      <c r="O35" s="132">
        <v>50000</v>
      </c>
      <c r="P35" s="132"/>
      <c r="Q35" s="100">
        <v>50000</v>
      </c>
    </row>
    <row r="36" spans="1:17" s="130" customFormat="1" ht="15" customHeight="1">
      <c r="A36" s="127">
        <v>32</v>
      </c>
      <c r="B36" s="35" t="s">
        <v>184</v>
      </c>
      <c r="C36" s="35" t="s">
        <v>5</v>
      </c>
      <c r="D36" s="121">
        <v>40379</v>
      </c>
      <c r="E36" s="132">
        <v>2</v>
      </c>
      <c r="F36" s="132">
        <v>6</v>
      </c>
      <c r="G36" s="132"/>
      <c r="H36" s="132"/>
      <c r="I36" s="132">
        <v>2</v>
      </c>
      <c r="J36" s="132"/>
      <c r="K36" s="132"/>
      <c r="L36" s="132"/>
      <c r="M36" s="132"/>
      <c r="N36" s="132"/>
      <c r="O36" s="132">
        <v>100000</v>
      </c>
      <c r="P36" s="132"/>
      <c r="Q36" s="100">
        <v>100000</v>
      </c>
    </row>
    <row r="37" spans="1:17" s="130" customFormat="1" ht="15" customHeight="1">
      <c r="A37" s="127">
        <v>33</v>
      </c>
      <c r="B37" s="35" t="s">
        <v>184</v>
      </c>
      <c r="C37" s="35" t="s">
        <v>24</v>
      </c>
      <c r="D37" s="121">
        <v>40379</v>
      </c>
      <c r="E37" s="132">
        <v>2</v>
      </c>
      <c r="F37" s="132">
        <v>7</v>
      </c>
      <c r="G37" s="132"/>
      <c r="H37" s="132"/>
      <c r="I37" s="132"/>
      <c r="J37" s="132"/>
      <c r="K37" s="132"/>
      <c r="L37" s="132"/>
      <c r="M37" s="132">
        <v>1680</v>
      </c>
      <c r="N37" s="132"/>
      <c r="O37" s="132"/>
      <c r="P37" s="132"/>
      <c r="Q37" s="100">
        <v>1680</v>
      </c>
    </row>
    <row r="38" spans="1:17" s="130" customFormat="1" ht="15" customHeight="1">
      <c r="A38" s="127">
        <v>34</v>
      </c>
      <c r="B38" s="35" t="s">
        <v>184</v>
      </c>
      <c r="C38" s="35" t="s">
        <v>72</v>
      </c>
      <c r="D38" s="121">
        <v>40378</v>
      </c>
      <c r="E38" s="132">
        <v>1</v>
      </c>
      <c r="F38" s="132">
        <v>5</v>
      </c>
      <c r="G38" s="132"/>
      <c r="H38" s="132"/>
      <c r="I38" s="132"/>
      <c r="J38" s="132"/>
      <c r="K38" s="132"/>
      <c r="L38" s="132"/>
      <c r="M38" s="132">
        <v>1080</v>
      </c>
      <c r="N38" s="132">
        <v>525</v>
      </c>
      <c r="O38" s="132"/>
      <c r="P38" s="132"/>
      <c r="Q38" s="100">
        <v>1605</v>
      </c>
    </row>
    <row r="39" spans="1:17" s="130" customFormat="1" ht="15" customHeight="1">
      <c r="A39" s="127">
        <v>35</v>
      </c>
      <c r="B39" s="35" t="s">
        <v>185</v>
      </c>
      <c r="C39" s="35" t="s">
        <v>72</v>
      </c>
      <c r="D39" s="121">
        <v>40431</v>
      </c>
      <c r="E39" s="132">
        <v>2</v>
      </c>
      <c r="F39" s="132">
        <v>9</v>
      </c>
      <c r="G39" s="132"/>
      <c r="H39" s="132"/>
      <c r="I39" s="132"/>
      <c r="J39" s="132"/>
      <c r="K39" s="132"/>
      <c r="L39" s="132"/>
      <c r="M39" s="132"/>
      <c r="N39" s="132">
        <v>980</v>
      </c>
      <c r="O39" s="132"/>
      <c r="P39" s="132"/>
      <c r="Q39" s="100">
        <v>980</v>
      </c>
    </row>
    <row r="40" spans="1:17" s="130" customFormat="1" ht="15" customHeight="1">
      <c r="A40" s="127">
        <v>36</v>
      </c>
      <c r="B40" s="35" t="s">
        <v>185</v>
      </c>
      <c r="C40" s="35" t="s">
        <v>5</v>
      </c>
      <c r="D40" s="121">
        <v>40445</v>
      </c>
      <c r="E40" s="132">
        <v>8</v>
      </c>
      <c r="F40" s="132">
        <v>39</v>
      </c>
      <c r="G40" s="132"/>
      <c r="H40" s="132"/>
      <c r="I40" s="132"/>
      <c r="J40" s="132"/>
      <c r="K40" s="132"/>
      <c r="L40" s="132"/>
      <c r="M40" s="132">
        <v>11160</v>
      </c>
      <c r="N40" s="132">
        <v>3710</v>
      </c>
      <c r="O40" s="132"/>
      <c r="P40" s="132"/>
      <c r="Q40" s="100">
        <v>14870</v>
      </c>
    </row>
    <row r="41" spans="1:17" s="130" customFormat="1" ht="15" customHeight="1">
      <c r="A41" s="127">
        <v>37</v>
      </c>
      <c r="B41" s="35" t="s">
        <v>185</v>
      </c>
      <c r="C41" s="35" t="s">
        <v>8</v>
      </c>
      <c r="D41" s="121">
        <v>40448</v>
      </c>
      <c r="E41" s="132">
        <v>1</v>
      </c>
      <c r="F41" s="132">
        <v>1</v>
      </c>
      <c r="G41" s="132">
        <v>1</v>
      </c>
      <c r="H41" s="132"/>
      <c r="I41" s="132"/>
      <c r="J41" s="132"/>
      <c r="K41" s="132"/>
      <c r="L41" s="132"/>
      <c r="M41" s="132"/>
      <c r="N41" s="132"/>
      <c r="O41" s="132"/>
      <c r="P41" s="132">
        <v>15000</v>
      </c>
      <c r="Q41" s="100">
        <v>15000</v>
      </c>
    </row>
    <row r="42" spans="1:17" s="130" customFormat="1" ht="15" customHeight="1">
      <c r="A42" s="127">
        <v>38</v>
      </c>
      <c r="B42" s="35" t="s">
        <v>185</v>
      </c>
      <c r="C42" s="35" t="s">
        <v>72</v>
      </c>
      <c r="D42" s="121">
        <v>40448</v>
      </c>
      <c r="E42" s="132">
        <v>7</v>
      </c>
      <c r="F42" s="132">
        <v>27</v>
      </c>
      <c r="G42" s="132"/>
      <c r="H42" s="132"/>
      <c r="I42" s="132"/>
      <c r="J42" s="132"/>
      <c r="K42" s="132"/>
      <c r="L42" s="132"/>
      <c r="M42" s="132">
        <v>7740</v>
      </c>
      <c r="N42" s="132">
        <v>2520</v>
      </c>
      <c r="O42" s="132"/>
      <c r="P42" s="132"/>
      <c r="Q42" s="100">
        <v>10260</v>
      </c>
    </row>
    <row r="43" spans="1:17" s="130" customFormat="1" ht="15" customHeight="1">
      <c r="A43" s="127">
        <v>39</v>
      </c>
      <c r="B43" s="35" t="s">
        <v>185</v>
      </c>
      <c r="C43" s="35" t="s">
        <v>72</v>
      </c>
      <c r="D43" s="121">
        <v>40463</v>
      </c>
      <c r="E43" s="132">
        <v>29</v>
      </c>
      <c r="F43" s="132">
        <v>128</v>
      </c>
      <c r="G43" s="132"/>
      <c r="H43" s="132"/>
      <c r="I43" s="132"/>
      <c r="J43" s="132"/>
      <c r="K43" s="132"/>
      <c r="L43" s="132"/>
      <c r="M43" s="132">
        <v>37020</v>
      </c>
      <c r="N43" s="132">
        <v>14070</v>
      </c>
      <c r="O43" s="132"/>
      <c r="P43" s="132"/>
      <c r="Q43" s="100">
        <v>51090</v>
      </c>
    </row>
    <row r="44" spans="1:17" s="130" customFormat="1" ht="15" customHeight="1">
      <c r="A44" s="127">
        <v>40</v>
      </c>
      <c r="B44" s="35" t="s">
        <v>185</v>
      </c>
      <c r="C44" s="35" t="s">
        <v>5</v>
      </c>
      <c r="D44" s="121">
        <v>40458</v>
      </c>
      <c r="E44" s="132">
        <v>5</v>
      </c>
      <c r="F44" s="132">
        <v>19</v>
      </c>
      <c r="G44" s="132"/>
      <c r="H44" s="132"/>
      <c r="I44" s="132">
        <v>3</v>
      </c>
      <c r="J44" s="132">
        <v>1</v>
      </c>
      <c r="K44" s="132"/>
      <c r="L44" s="132"/>
      <c r="M44" s="132">
        <v>3300</v>
      </c>
      <c r="N44" s="132">
        <v>1750</v>
      </c>
      <c r="O44" s="132">
        <v>50000</v>
      </c>
      <c r="P44" s="132"/>
      <c r="Q44" s="100">
        <v>55050</v>
      </c>
    </row>
    <row r="45" spans="1:17" s="130" customFormat="1" ht="15" customHeight="1">
      <c r="A45" s="127">
        <v>41</v>
      </c>
      <c r="B45" s="35" t="s">
        <v>185</v>
      </c>
      <c r="C45" s="35" t="s">
        <v>72</v>
      </c>
      <c r="D45" s="133" t="s">
        <v>187</v>
      </c>
      <c r="E45" s="134">
        <v>29</v>
      </c>
      <c r="F45" s="134">
        <v>128</v>
      </c>
      <c r="G45" s="134"/>
      <c r="H45" s="134"/>
      <c r="I45" s="134">
        <v>29</v>
      </c>
      <c r="J45" s="134"/>
      <c r="K45" s="134"/>
      <c r="L45" s="134"/>
      <c r="M45" s="134">
        <v>260000</v>
      </c>
      <c r="N45" s="134"/>
      <c r="O45" s="134">
        <v>1450000</v>
      </c>
      <c r="P45" s="134"/>
      <c r="Q45" s="134">
        <v>1450000</v>
      </c>
    </row>
    <row r="46" spans="1:17" s="130" customFormat="1" ht="15" customHeight="1">
      <c r="A46" s="127">
        <v>42</v>
      </c>
      <c r="B46" s="120" t="s">
        <v>181</v>
      </c>
      <c r="C46" s="35" t="s">
        <v>109</v>
      </c>
      <c r="D46" s="133" t="s">
        <v>188</v>
      </c>
      <c r="E46" s="132">
        <v>13</v>
      </c>
      <c r="F46" s="132">
        <v>47</v>
      </c>
      <c r="G46" s="134"/>
      <c r="H46" s="134"/>
      <c r="I46" s="134">
        <v>6</v>
      </c>
      <c r="J46" s="134"/>
      <c r="K46" s="134"/>
      <c r="L46" s="134"/>
      <c r="M46" s="132">
        <v>12120</v>
      </c>
      <c r="N46" s="132">
        <v>3010</v>
      </c>
      <c r="O46" s="134"/>
      <c r="P46" s="134"/>
      <c r="Q46" s="134"/>
    </row>
    <row r="47" spans="1:17" ht="15" customHeight="1">
      <c r="A47" s="127">
        <v>43</v>
      </c>
      <c r="B47" s="120" t="s">
        <v>181</v>
      </c>
      <c r="C47" s="3" t="s">
        <v>72</v>
      </c>
      <c r="D47" s="135" t="s">
        <v>189</v>
      </c>
      <c r="E47" s="132">
        <v>28</v>
      </c>
      <c r="F47" s="132">
        <v>97</v>
      </c>
      <c r="G47" s="129"/>
      <c r="H47" s="129"/>
      <c r="I47" s="129"/>
      <c r="J47" s="132">
        <v>28</v>
      </c>
      <c r="K47" s="129"/>
      <c r="L47" s="129"/>
      <c r="M47" s="132">
        <v>21660</v>
      </c>
      <c r="N47" s="129"/>
      <c r="O47" s="129"/>
      <c r="P47" s="129"/>
      <c r="Q47" s="129"/>
    </row>
    <row r="48" spans="1:17" ht="15" customHeight="1">
      <c r="A48" s="127">
        <v>44</v>
      </c>
      <c r="B48" s="3" t="s">
        <v>184</v>
      </c>
      <c r="C48" s="3" t="s">
        <v>72</v>
      </c>
      <c r="D48" s="135" t="s">
        <v>190</v>
      </c>
      <c r="E48" s="132">
        <v>61</v>
      </c>
      <c r="F48" s="132">
        <v>302</v>
      </c>
      <c r="G48" s="129"/>
      <c r="H48" s="129"/>
      <c r="I48" s="129">
        <v>18</v>
      </c>
      <c r="J48" s="129">
        <v>7</v>
      </c>
      <c r="K48" s="129"/>
      <c r="L48" s="129"/>
      <c r="M48" s="132">
        <v>69240</v>
      </c>
      <c r="N48" s="132">
        <v>7545</v>
      </c>
      <c r="O48" s="129">
        <v>115000</v>
      </c>
      <c r="P48" s="129"/>
      <c r="Q48" s="129"/>
    </row>
    <row r="49" spans="1:17">
      <c r="A49" s="136" t="s">
        <v>3</v>
      </c>
      <c r="B49" s="136"/>
      <c r="C49" s="136"/>
      <c r="D49" s="136"/>
      <c r="E49" s="137">
        <f>SUM(E5:E48)</f>
        <v>494</v>
      </c>
      <c r="F49" s="137">
        <f t="shared" ref="F49:Q49" si="0">SUM(F5:F48)</f>
        <v>2157</v>
      </c>
      <c r="G49" s="137">
        <f t="shared" si="0"/>
        <v>2</v>
      </c>
      <c r="H49" s="137">
        <f t="shared" si="0"/>
        <v>10</v>
      </c>
      <c r="I49" s="137">
        <f t="shared" si="0"/>
        <v>77</v>
      </c>
      <c r="J49" s="137">
        <f t="shared" si="0"/>
        <v>187</v>
      </c>
      <c r="K49" s="137">
        <f t="shared" si="0"/>
        <v>0</v>
      </c>
      <c r="L49" s="137">
        <f t="shared" si="0"/>
        <v>0</v>
      </c>
      <c r="M49" s="137">
        <f t="shared" si="0"/>
        <v>596930</v>
      </c>
      <c r="N49" s="137">
        <f t="shared" si="0"/>
        <v>54795</v>
      </c>
      <c r="O49" s="137">
        <f t="shared" si="0"/>
        <v>2540030</v>
      </c>
      <c r="P49" s="137">
        <f t="shared" si="0"/>
        <v>15000</v>
      </c>
      <c r="Q49" s="137">
        <f t="shared" si="0"/>
        <v>2988610</v>
      </c>
    </row>
    <row r="50" spans="1:17">
      <c r="A50" s="124" t="s">
        <v>206</v>
      </c>
    </row>
  </sheetData>
  <mergeCells count="14">
    <mergeCell ref="Q3:Q4"/>
    <mergeCell ref="A1:Q1"/>
    <mergeCell ref="A2:Q2"/>
    <mergeCell ref="A3:A4"/>
    <mergeCell ref="B3:B4"/>
    <mergeCell ref="C3:C4"/>
    <mergeCell ref="D3:D4"/>
    <mergeCell ref="E3:F3"/>
    <mergeCell ref="G3:G4"/>
    <mergeCell ref="A49:D49"/>
    <mergeCell ref="H3:H4"/>
    <mergeCell ref="I3:J3"/>
    <mergeCell ref="K3:L3"/>
    <mergeCell ref="M3:P3"/>
  </mergeCells>
  <pageMargins left="0.42" right="0.22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Q16" sqref="Q16"/>
    </sheetView>
  </sheetViews>
  <sheetFormatPr defaultRowHeight="15"/>
  <cols>
    <col min="1" max="1" width="4.140625" customWidth="1"/>
    <col min="2" max="2" width="21.42578125" customWidth="1"/>
    <col min="5" max="5" width="6.5703125" customWidth="1"/>
    <col min="6" max="6" width="8" customWidth="1"/>
    <col min="7" max="7" width="6.140625" customWidth="1"/>
    <col min="8" max="8" width="7.28515625" customWidth="1"/>
    <col min="10" max="10" width="7.7109375" customWidth="1"/>
    <col min="11" max="11" width="8" customWidth="1"/>
    <col min="13" max="13" width="7.42578125" customWidth="1"/>
    <col min="14" max="14" width="7.28515625" customWidth="1"/>
    <col min="15" max="15" width="7.42578125" customWidth="1"/>
    <col min="18" max="18" width="7.5703125" customWidth="1"/>
    <col min="19" max="19" width="7.42578125" customWidth="1"/>
    <col min="20" max="20" width="11" customWidth="1"/>
  </cols>
  <sheetData>
    <row r="1" spans="1:20" ht="18.75">
      <c r="A1" s="107" t="s">
        <v>194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15" customHeight="1">
      <c r="A3" s="105" t="s">
        <v>43</v>
      </c>
      <c r="B3" s="105" t="s">
        <v>48</v>
      </c>
      <c r="C3" s="105" t="s">
        <v>44</v>
      </c>
      <c r="D3" s="105" t="s">
        <v>45</v>
      </c>
      <c r="E3" s="109" t="s">
        <v>47</v>
      </c>
      <c r="F3" s="109"/>
      <c r="G3" s="105" t="s">
        <v>0</v>
      </c>
      <c r="H3" s="105" t="s">
        <v>1</v>
      </c>
      <c r="I3" s="106" t="s">
        <v>49</v>
      </c>
      <c r="J3" s="106"/>
      <c r="K3" s="106" t="s">
        <v>52</v>
      </c>
      <c r="L3" s="106"/>
      <c r="M3" s="106" t="s">
        <v>204</v>
      </c>
      <c r="N3" s="106"/>
      <c r="O3" s="106"/>
      <c r="P3" s="106"/>
      <c r="Q3" s="106"/>
      <c r="R3" s="106"/>
      <c r="S3" s="106"/>
      <c r="T3" s="105" t="s">
        <v>203</v>
      </c>
    </row>
    <row r="4" spans="1:20" ht="39">
      <c r="A4" s="105"/>
      <c r="B4" s="105"/>
      <c r="C4" s="105"/>
      <c r="D4" s="105"/>
      <c r="E4" s="28" t="s">
        <v>63</v>
      </c>
      <c r="F4" s="28" t="s">
        <v>46</v>
      </c>
      <c r="G4" s="105"/>
      <c r="H4" s="105"/>
      <c r="I4" s="28" t="s">
        <v>50</v>
      </c>
      <c r="J4" s="28" t="s">
        <v>51</v>
      </c>
      <c r="K4" s="28" t="s">
        <v>53</v>
      </c>
      <c r="L4" s="28" t="s">
        <v>54</v>
      </c>
      <c r="M4" s="28" t="s">
        <v>56</v>
      </c>
      <c r="N4" s="28" t="s">
        <v>57</v>
      </c>
      <c r="O4" s="28" t="s">
        <v>58</v>
      </c>
      <c r="P4" s="28" t="s">
        <v>59</v>
      </c>
      <c r="Q4" s="28" t="s">
        <v>60</v>
      </c>
      <c r="R4" s="28" t="s">
        <v>62</v>
      </c>
      <c r="S4" s="28" t="s">
        <v>2</v>
      </c>
      <c r="T4" s="105"/>
    </row>
    <row r="5" spans="1:20" ht="55.5" customHeight="1">
      <c r="A5" s="19">
        <v>1</v>
      </c>
      <c r="B5" s="97" t="s">
        <v>192</v>
      </c>
      <c r="C5" s="2" t="s">
        <v>62</v>
      </c>
      <c r="D5" s="15">
        <v>2010.06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>
        <v>300000</v>
      </c>
      <c r="S5" s="16"/>
      <c r="T5" s="17">
        <v>300000</v>
      </c>
    </row>
    <row r="6" spans="1:20" ht="26.25" customHeight="1">
      <c r="A6" s="19">
        <v>2</v>
      </c>
      <c r="B6" s="97" t="s">
        <v>193</v>
      </c>
      <c r="C6" s="97" t="s">
        <v>67</v>
      </c>
      <c r="D6" s="15">
        <v>2010.09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v>84000</v>
      </c>
      <c r="P6" s="16"/>
      <c r="Q6" s="16"/>
      <c r="R6" s="16"/>
      <c r="S6" s="16"/>
      <c r="T6" s="16">
        <v>84000</v>
      </c>
    </row>
    <row r="7" spans="1:20" ht="26.25" customHeight="1">
      <c r="A7" s="116" t="s">
        <v>3</v>
      </c>
      <c r="B7" s="116"/>
      <c r="C7" s="116"/>
      <c r="D7" s="116"/>
      <c r="E7" s="16">
        <f>SUM(E5:E6)</f>
        <v>0</v>
      </c>
      <c r="F7" s="16">
        <f t="shared" ref="F7:T7" si="0">SUM(F5:F6)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84000</v>
      </c>
      <c r="P7" s="16">
        <f t="shared" si="0"/>
        <v>0</v>
      </c>
      <c r="Q7" s="16">
        <f t="shared" si="0"/>
        <v>0</v>
      </c>
      <c r="R7" s="16">
        <f t="shared" si="0"/>
        <v>300000</v>
      </c>
      <c r="S7" s="16">
        <f t="shared" si="0"/>
        <v>0</v>
      </c>
      <c r="T7" s="16">
        <f t="shared" si="0"/>
        <v>384000</v>
      </c>
    </row>
    <row r="8" spans="1:20">
      <c r="A8" t="s">
        <v>206</v>
      </c>
    </row>
  </sheetData>
  <mergeCells count="14">
    <mergeCell ref="A7:D7"/>
    <mergeCell ref="A1:T1"/>
    <mergeCell ref="A2:T2"/>
    <mergeCell ref="A3:A4"/>
    <mergeCell ref="B3:B4"/>
    <mergeCell ref="C3:C4"/>
    <mergeCell ref="D3:D4"/>
    <mergeCell ref="E3:F3"/>
    <mergeCell ref="G3:G4"/>
    <mergeCell ref="H3:H4"/>
    <mergeCell ref="I3:J3"/>
    <mergeCell ref="K3:L3"/>
    <mergeCell ref="M3:S3"/>
    <mergeCell ref="T3:T4"/>
  </mergeCells>
  <pageMargins left="0.7" right="0.7" top="0.75" bottom="0.75" header="0.3" footer="0.3"/>
  <pageSetup paperSize="9" scale="7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8" sqref="I8"/>
    </sheetView>
  </sheetViews>
  <sheetFormatPr defaultRowHeight="15"/>
  <cols>
    <col min="1" max="1" width="3.28515625" customWidth="1"/>
    <col min="2" max="2" width="10.7109375" customWidth="1"/>
    <col min="3" max="3" width="12.7109375" customWidth="1"/>
    <col min="4" max="4" width="10.5703125" bestFit="1" customWidth="1"/>
    <col min="5" max="5" width="6" customWidth="1"/>
    <col min="6" max="6" width="10.42578125" bestFit="1" customWidth="1"/>
    <col min="7" max="7" width="6.7109375" customWidth="1"/>
    <col min="8" max="8" width="7.42578125" customWidth="1"/>
    <col min="9" max="9" width="9.28515625" bestFit="1" customWidth="1"/>
    <col min="10" max="10" width="7.5703125" customWidth="1"/>
    <col min="11" max="11" width="8.140625" customWidth="1"/>
    <col min="12" max="12" width="9.28515625" bestFit="1" customWidth="1"/>
    <col min="13" max="13" width="7.5703125" customWidth="1"/>
    <col min="14" max="14" width="8.5703125" customWidth="1"/>
    <col min="15" max="16" width="6.85546875" customWidth="1"/>
    <col min="17" max="17" width="5.7109375" customWidth="1"/>
    <col min="18" max="18" width="7.42578125" customWidth="1"/>
    <col min="19" max="19" width="6.85546875" customWidth="1"/>
    <col min="20" max="20" width="12" customWidth="1"/>
  </cols>
  <sheetData>
    <row r="1" spans="1:20" ht="18.75">
      <c r="A1" s="107" t="s">
        <v>202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8.75">
      <c r="A2" s="108">
        <v>2010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>
      <c r="A3" s="105" t="s">
        <v>43</v>
      </c>
      <c r="B3" s="105" t="s">
        <v>48</v>
      </c>
      <c r="C3" s="105" t="s">
        <v>44</v>
      </c>
      <c r="D3" s="105" t="s">
        <v>45</v>
      </c>
      <c r="E3" s="109" t="s">
        <v>47</v>
      </c>
      <c r="F3" s="109"/>
      <c r="G3" s="105" t="s">
        <v>0</v>
      </c>
      <c r="H3" s="105" t="s">
        <v>1</v>
      </c>
      <c r="I3" s="106" t="s">
        <v>49</v>
      </c>
      <c r="J3" s="106"/>
      <c r="K3" s="106" t="s">
        <v>52</v>
      </c>
      <c r="L3" s="106"/>
      <c r="M3" s="106" t="s">
        <v>204</v>
      </c>
      <c r="N3" s="106"/>
      <c r="O3" s="106"/>
      <c r="P3" s="106"/>
      <c r="Q3" s="106"/>
      <c r="R3" s="106"/>
      <c r="S3" s="106"/>
      <c r="T3" s="105" t="s">
        <v>203</v>
      </c>
    </row>
    <row r="4" spans="1:20" ht="39">
      <c r="A4" s="105"/>
      <c r="B4" s="105"/>
      <c r="C4" s="105"/>
      <c r="D4" s="105"/>
      <c r="E4" s="28" t="s">
        <v>63</v>
      </c>
      <c r="F4" s="28" t="s">
        <v>46</v>
      </c>
      <c r="G4" s="105"/>
      <c r="H4" s="105"/>
      <c r="I4" s="28" t="s">
        <v>50</v>
      </c>
      <c r="J4" s="28" t="s">
        <v>51</v>
      </c>
      <c r="K4" s="29" t="s">
        <v>53</v>
      </c>
      <c r="L4" s="28" t="s">
        <v>54</v>
      </c>
      <c r="M4" s="28" t="s">
        <v>56</v>
      </c>
      <c r="N4" s="28" t="s">
        <v>57</v>
      </c>
      <c r="O4" s="28" t="s">
        <v>58</v>
      </c>
      <c r="P4" s="28" t="s">
        <v>59</v>
      </c>
      <c r="Q4" s="28" t="s">
        <v>60</v>
      </c>
      <c r="R4" s="28" t="s">
        <v>62</v>
      </c>
      <c r="S4" s="28" t="s">
        <v>2</v>
      </c>
      <c r="T4" s="105"/>
    </row>
    <row r="5" spans="1:20">
      <c r="A5" s="18">
        <v>1</v>
      </c>
      <c r="B5" s="2" t="s">
        <v>195</v>
      </c>
      <c r="C5" s="3" t="s">
        <v>5</v>
      </c>
      <c r="D5" s="20">
        <v>40316</v>
      </c>
      <c r="E5" s="7">
        <v>613</v>
      </c>
      <c r="F5" s="7">
        <v>3065</v>
      </c>
      <c r="G5" s="8"/>
      <c r="H5" s="8"/>
      <c r="I5" s="7">
        <v>12</v>
      </c>
      <c r="J5" s="7">
        <v>138</v>
      </c>
      <c r="K5" s="10"/>
      <c r="L5" s="8"/>
      <c r="M5" s="8">
        <v>3800</v>
      </c>
      <c r="N5" s="7"/>
      <c r="O5" s="8"/>
      <c r="P5" s="8"/>
      <c r="Q5" s="8"/>
      <c r="R5" s="8"/>
      <c r="S5" s="8"/>
      <c r="T5" s="98">
        <v>600000</v>
      </c>
    </row>
    <row r="6" spans="1:20" ht="26.25">
      <c r="A6" s="18">
        <v>2</v>
      </c>
      <c r="B6" s="2" t="s">
        <v>196</v>
      </c>
      <c r="C6" s="3" t="s">
        <v>5</v>
      </c>
      <c r="D6" s="20">
        <v>40316</v>
      </c>
      <c r="E6" s="7">
        <v>224</v>
      </c>
      <c r="F6" s="7">
        <v>1120</v>
      </c>
      <c r="G6" s="7"/>
      <c r="H6" s="7"/>
      <c r="I6" s="7">
        <v>5</v>
      </c>
      <c r="J6" s="7">
        <v>57</v>
      </c>
      <c r="K6" s="9"/>
      <c r="L6" s="7"/>
      <c r="M6" s="7"/>
      <c r="N6" s="7"/>
      <c r="O6" s="7"/>
      <c r="P6" s="7"/>
      <c r="Q6" s="7"/>
      <c r="R6" s="7"/>
      <c r="S6" s="7"/>
      <c r="T6" s="98"/>
    </row>
    <row r="7" spans="1:20">
      <c r="A7" s="18">
        <v>2</v>
      </c>
      <c r="B7" s="24" t="s">
        <v>197</v>
      </c>
      <c r="C7" s="24" t="s">
        <v>67</v>
      </c>
      <c r="D7" s="31" t="s">
        <v>200</v>
      </c>
      <c r="E7" s="24">
        <v>2</v>
      </c>
      <c r="F7" s="24">
        <v>6</v>
      </c>
      <c r="G7" s="24"/>
      <c r="H7" s="24"/>
      <c r="I7" s="24"/>
      <c r="J7" s="24"/>
      <c r="K7" s="24"/>
      <c r="L7" s="24"/>
      <c r="M7" s="24"/>
      <c r="N7" s="24">
        <v>9240</v>
      </c>
      <c r="O7" s="24"/>
      <c r="P7" s="24"/>
      <c r="Q7" s="24"/>
      <c r="R7" s="24"/>
      <c r="S7" s="24"/>
      <c r="T7" s="24">
        <v>9240</v>
      </c>
    </row>
    <row r="8" spans="1:20">
      <c r="A8" s="18">
        <v>4</v>
      </c>
      <c r="B8" s="24" t="s">
        <v>198</v>
      </c>
      <c r="C8" s="24" t="s">
        <v>199</v>
      </c>
      <c r="D8" s="31" t="s">
        <v>201</v>
      </c>
      <c r="E8" s="24">
        <v>3</v>
      </c>
      <c r="F8" s="24">
        <v>12</v>
      </c>
      <c r="G8" s="24"/>
      <c r="H8" s="24"/>
      <c r="I8" s="24"/>
      <c r="J8" s="24"/>
      <c r="K8" s="24"/>
      <c r="L8" s="24"/>
      <c r="M8" s="24"/>
      <c r="N8" s="24">
        <v>1365</v>
      </c>
      <c r="O8" s="24"/>
      <c r="P8" s="24"/>
      <c r="Q8" s="24"/>
      <c r="R8" s="24"/>
      <c r="S8" s="24"/>
      <c r="T8" s="24">
        <v>1365</v>
      </c>
    </row>
    <row r="9" spans="1:20">
      <c r="A9" s="117" t="s">
        <v>3</v>
      </c>
      <c r="B9" s="117"/>
      <c r="C9" s="117"/>
      <c r="D9" s="117"/>
      <c r="E9" s="99">
        <f>SUM(E5:E8)</f>
        <v>842</v>
      </c>
      <c r="F9" s="99">
        <f t="shared" ref="F9:T9" si="0">SUM(F5:F8)</f>
        <v>4203</v>
      </c>
      <c r="G9" s="99">
        <f t="shared" si="0"/>
        <v>0</v>
      </c>
      <c r="H9" s="99">
        <f t="shared" si="0"/>
        <v>0</v>
      </c>
      <c r="I9" s="99">
        <f t="shared" si="0"/>
        <v>17</v>
      </c>
      <c r="J9" s="99">
        <f t="shared" si="0"/>
        <v>195</v>
      </c>
      <c r="K9" s="99">
        <f t="shared" si="0"/>
        <v>0</v>
      </c>
      <c r="L9" s="99">
        <f t="shared" si="0"/>
        <v>0</v>
      </c>
      <c r="M9" s="99">
        <f t="shared" si="0"/>
        <v>3800</v>
      </c>
      <c r="N9" s="99">
        <f t="shared" si="0"/>
        <v>10605</v>
      </c>
      <c r="O9" s="99">
        <f t="shared" si="0"/>
        <v>0</v>
      </c>
      <c r="P9" s="99">
        <f t="shared" si="0"/>
        <v>0</v>
      </c>
      <c r="Q9" s="99">
        <f t="shared" si="0"/>
        <v>0</v>
      </c>
      <c r="R9" s="99">
        <f t="shared" si="0"/>
        <v>0</v>
      </c>
      <c r="S9" s="99">
        <f t="shared" si="0"/>
        <v>0</v>
      </c>
      <c r="T9" s="99">
        <f t="shared" si="0"/>
        <v>610605</v>
      </c>
    </row>
    <row r="10" spans="1:20">
      <c r="A10" t="s">
        <v>206</v>
      </c>
    </row>
  </sheetData>
  <mergeCells count="14">
    <mergeCell ref="T3:T4"/>
    <mergeCell ref="A1:T1"/>
    <mergeCell ref="A2:T2"/>
    <mergeCell ref="A3:A4"/>
    <mergeCell ref="B3:B4"/>
    <mergeCell ref="C3:C4"/>
    <mergeCell ref="D3:D4"/>
    <mergeCell ref="E3:F3"/>
    <mergeCell ref="G3:G4"/>
    <mergeCell ref="A9:D9"/>
    <mergeCell ref="H3:H4"/>
    <mergeCell ref="I3:J3"/>
    <mergeCell ref="K3:L3"/>
    <mergeCell ref="M3:S3"/>
  </mergeCells>
  <pageMargins left="0.47" right="0.39" top="0.75" bottom="0.75" header="0.3" footer="0.3"/>
  <pageSetup paperSize="9" scale="8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9"/>
  <sheetViews>
    <sheetView view="pageBreakPreview" zoomScale="60" workbookViewId="0">
      <selection activeCell="G8" sqref="G8"/>
    </sheetView>
  </sheetViews>
  <sheetFormatPr defaultRowHeight="15"/>
  <cols>
    <col min="1" max="1" width="4.28515625" customWidth="1"/>
    <col min="2" max="2" width="17.5703125" customWidth="1"/>
    <col min="3" max="3" width="15.7109375" customWidth="1"/>
    <col min="4" max="4" width="10.5703125" bestFit="1" customWidth="1"/>
    <col min="5" max="5" width="7.140625" customWidth="1"/>
    <col min="6" max="6" width="8.28515625" customWidth="1"/>
    <col min="7" max="7" width="6.5703125" customWidth="1"/>
    <col min="8" max="8" width="7.140625" customWidth="1"/>
    <col min="9" max="9" width="9.28515625" bestFit="1" customWidth="1"/>
    <col min="10" max="10" width="7.85546875" customWidth="1"/>
    <col min="11" max="11" width="8.140625" customWidth="1"/>
    <col min="13" max="13" width="9.85546875" customWidth="1"/>
    <col min="14" max="14" width="9" customWidth="1"/>
    <col min="15" max="15" width="7.42578125" customWidth="1"/>
    <col min="16" max="16" width="7.140625" customWidth="1"/>
    <col min="17" max="17" width="8.7109375" customWidth="1"/>
  </cols>
  <sheetData>
    <row r="1" spans="1:17" ht="18.75">
      <c r="A1" s="107" t="s">
        <v>191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8.75">
      <c r="A2" s="108" t="s">
        <v>208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>
      <c r="A3" s="119" t="s">
        <v>43</v>
      </c>
      <c r="B3" s="119" t="s">
        <v>48</v>
      </c>
      <c r="C3" s="119" t="s">
        <v>44</v>
      </c>
      <c r="D3" s="119" t="s">
        <v>45</v>
      </c>
      <c r="E3" s="118" t="s">
        <v>47</v>
      </c>
      <c r="F3" s="118"/>
      <c r="G3" s="119" t="s">
        <v>0</v>
      </c>
      <c r="H3" s="119" t="s">
        <v>1</v>
      </c>
      <c r="I3" s="118" t="s">
        <v>49</v>
      </c>
      <c r="J3" s="118"/>
      <c r="K3" s="118" t="s">
        <v>52</v>
      </c>
      <c r="L3" s="118"/>
      <c r="M3" s="118" t="s">
        <v>204</v>
      </c>
      <c r="N3" s="118"/>
      <c r="O3" s="118"/>
      <c r="P3" s="118"/>
      <c r="Q3" s="119" t="s">
        <v>205</v>
      </c>
    </row>
    <row r="4" spans="1:17" ht="39">
      <c r="A4" s="119"/>
      <c r="B4" s="119"/>
      <c r="C4" s="119"/>
      <c r="D4" s="119"/>
      <c r="E4" s="102" t="s">
        <v>63</v>
      </c>
      <c r="F4" s="102" t="s">
        <v>46</v>
      </c>
      <c r="G4" s="119"/>
      <c r="H4" s="119"/>
      <c r="I4" s="102" t="s">
        <v>50</v>
      </c>
      <c r="J4" s="102" t="s">
        <v>51</v>
      </c>
      <c r="K4" s="102" t="s">
        <v>53</v>
      </c>
      <c r="L4" s="102" t="s">
        <v>54</v>
      </c>
      <c r="M4" s="102" t="s">
        <v>56</v>
      </c>
      <c r="N4" s="102" t="s">
        <v>57</v>
      </c>
      <c r="O4" s="102" t="s">
        <v>58</v>
      </c>
      <c r="P4" s="102" t="s">
        <v>60</v>
      </c>
      <c r="Q4" s="119"/>
    </row>
    <row r="5" spans="1:17">
      <c r="A5" s="19">
        <v>1</v>
      </c>
      <c r="B5" s="2" t="s">
        <v>184</v>
      </c>
      <c r="C5" s="4" t="s">
        <v>109</v>
      </c>
      <c r="D5" s="20">
        <v>40312</v>
      </c>
      <c r="E5" s="7">
        <v>10</v>
      </c>
      <c r="F5" s="7">
        <v>52</v>
      </c>
      <c r="G5" s="7">
        <v>0</v>
      </c>
      <c r="H5" s="7">
        <v>7</v>
      </c>
      <c r="I5" s="7">
        <v>0</v>
      </c>
      <c r="J5" s="7">
        <v>10</v>
      </c>
      <c r="K5" s="7"/>
      <c r="L5" s="7"/>
      <c r="M5" s="7"/>
      <c r="N5" s="7"/>
      <c r="O5" s="7"/>
      <c r="P5" s="7"/>
      <c r="Q5" s="54">
        <v>19290</v>
      </c>
    </row>
    <row r="6" spans="1:17">
      <c r="A6" s="19">
        <v>2</v>
      </c>
      <c r="B6" s="2" t="s">
        <v>184</v>
      </c>
      <c r="C6" s="4" t="s">
        <v>109</v>
      </c>
      <c r="D6" s="20">
        <v>40316</v>
      </c>
      <c r="E6" s="7">
        <v>1</v>
      </c>
      <c r="F6" s="7">
        <v>6</v>
      </c>
      <c r="G6" s="7"/>
      <c r="H6" s="7"/>
      <c r="I6" s="7"/>
      <c r="J6" s="7">
        <v>1</v>
      </c>
      <c r="K6" s="7"/>
      <c r="L6" s="7"/>
      <c r="M6" s="7"/>
      <c r="N6" s="7"/>
      <c r="O6" s="7"/>
      <c r="P6" s="7"/>
      <c r="Q6" s="54">
        <v>2265</v>
      </c>
    </row>
    <row r="7" spans="1:17">
      <c r="A7" s="19">
        <v>3</v>
      </c>
      <c r="B7" s="2" t="s">
        <v>184</v>
      </c>
      <c r="C7" s="4" t="s">
        <v>109</v>
      </c>
      <c r="D7" s="20">
        <v>40344</v>
      </c>
      <c r="E7" s="8"/>
      <c r="F7" s="8"/>
      <c r="G7" s="8"/>
      <c r="H7" s="8"/>
      <c r="I7" s="8"/>
      <c r="J7" s="8"/>
      <c r="K7" s="8"/>
      <c r="L7" s="8"/>
      <c r="M7" s="8">
        <v>2240</v>
      </c>
      <c r="N7" s="8"/>
      <c r="O7" s="8"/>
      <c r="P7" s="8"/>
      <c r="Q7" s="13">
        <v>2240</v>
      </c>
    </row>
    <row r="8" spans="1:17" ht="19.5" customHeight="1">
      <c r="A8" s="19">
        <v>4</v>
      </c>
      <c r="B8" s="2" t="s">
        <v>181</v>
      </c>
      <c r="C8" s="4" t="s">
        <v>109</v>
      </c>
      <c r="D8" s="103" t="s">
        <v>188</v>
      </c>
      <c r="E8" s="8">
        <v>13</v>
      </c>
      <c r="F8" s="8">
        <v>47</v>
      </c>
      <c r="G8" s="25"/>
      <c r="H8" s="25"/>
      <c r="I8" s="25">
        <v>6</v>
      </c>
      <c r="J8" s="25"/>
      <c r="K8" s="25"/>
      <c r="L8" s="25"/>
      <c r="M8" s="8">
        <v>12120</v>
      </c>
      <c r="N8" s="8">
        <v>3010</v>
      </c>
      <c r="O8" s="25"/>
      <c r="P8" s="25"/>
      <c r="Q8" s="25"/>
    </row>
    <row r="9" spans="1:17">
      <c r="A9" s="19">
        <v>5</v>
      </c>
      <c r="B9" s="2" t="s">
        <v>184</v>
      </c>
      <c r="C9" s="4" t="s">
        <v>109</v>
      </c>
      <c r="D9" s="17" t="s">
        <v>207</v>
      </c>
      <c r="E9" s="17">
        <v>22</v>
      </c>
      <c r="F9" s="17">
        <v>106</v>
      </c>
      <c r="G9" s="17"/>
      <c r="H9" s="17">
        <v>1</v>
      </c>
      <c r="I9" s="17">
        <v>12</v>
      </c>
      <c r="J9" s="17"/>
      <c r="K9" s="17"/>
      <c r="L9" s="17"/>
      <c r="M9" s="17"/>
      <c r="N9" s="17"/>
      <c r="O9" s="17"/>
      <c r="P9" s="17"/>
      <c r="Q9" s="17"/>
    </row>
  </sheetData>
  <mergeCells count="13">
    <mergeCell ref="K3:L3"/>
    <mergeCell ref="M3:P3"/>
    <mergeCell ref="Q3:Q4"/>
    <mergeCell ref="A1:Q1"/>
    <mergeCell ref="A2:Q2"/>
    <mergeCell ref="A3:A4"/>
    <mergeCell ref="B3:B4"/>
    <mergeCell ref="C3:C4"/>
    <mergeCell ref="D3:D4"/>
    <mergeCell ref="E3:F3"/>
    <mergeCell ref="G3:G4"/>
    <mergeCell ref="H3:H4"/>
    <mergeCell ref="I3:J3"/>
  </mergeCells>
  <pageMargins left="0.45" right="0.36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Anurdhapura</vt:lpstr>
      <vt:lpstr>Colombo</vt:lpstr>
      <vt:lpstr>Kalutara</vt:lpstr>
      <vt:lpstr>Kurunegala</vt:lpstr>
      <vt:lpstr>Pollonnaruwa</vt:lpstr>
      <vt:lpstr>Nuwara-Eliya</vt:lpstr>
      <vt:lpstr>Batti</vt:lpstr>
      <vt:lpstr>Trinco</vt:lpstr>
      <vt:lpstr>Sheet1</vt:lpstr>
      <vt:lpstr>Kalutara!Print_Area</vt:lpstr>
      <vt:lpstr>Anurdhapura!Print_Titles</vt:lpstr>
      <vt:lpstr>Batti!Print_Titles</vt:lpstr>
      <vt:lpstr>Colombo!Print_Titles</vt:lpstr>
      <vt:lpstr>Kalutara!Print_Titles</vt:lpstr>
      <vt:lpstr>Kurunegala!Print_Titles</vt:lpstr>
      <vt:lpstr>'Nuwara-Eliya'!Print_Titles</vt:lpstr>
      <vt:lpstr>Pollonnaruwa!Print_Titles</vt:lpstr>
      <vt:lpstr>Trinco!Print_Titles</vt:lpstr>
    </vt:vector>
  </TitlesOfParts>
  <Company>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2011-01-13T03:26:31Z</cp:lastPrinted>
  <dcterms:created xsi:type="dcterms:W3CDTF">2010-12-30T06:21:39Z</dcterms:created>
  <dcterms:modified xsi:type="dcterms:W3CDTF">2011-02-25T09:00:27Z</dcterms:modified>
</cp:coreProperties>
</file>